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ภาพNOI\สพป-สข2\DMC67\ขี้นAOC67\โรงเรียน67\"/>
    </mc:Choice>
  </mc:AlternateContent>
  <xr:revisionPtr revIDLastSave="0" documentId="13_ncr:1_{6163D0BC-F12A-4646-ABED-7349730C22A3}" xr6:coauthVersionLast="47" xr6:coauthVersionMax="47" xr10:uidLastSave="{00000000-0000-0000-0000-000000000000}"/>
  <bookViews>
    <workbookView xWindow="-120" yWindow="-120" windowWidth="24240" windowHeight="13140" xr2:uid="{3DEDF7D8-C1DA-407C-8293-A3A39AE8D9A4}"/>
  </bookViews>
  <sheets>
    <sheet name="ขนาดโรงเรียน" sheetId="1" r:id="rId1"/>
    <sheet name="รรขนาดเล็ก" sheetId="3" r:id="rId2"/>
    <sheet name="รรขนาดกลาง" sheetId="4" r:id="rId3"/>
    <sheet name="รรขนาดใหญ่" sheetId="5" r:id="rId4"/>
    <sheet name="จนนร-หร-รายระดับชั้น" sheetId="2" r:id="rId5"/>
  </sheets>
  <definedNames>
    <definedName name="_xlnm._FilterDatabase" localSheetId="4" hidden="1">'จนนร-หร-รายระดับชั้น'!$A$5:$M$131</definedName>
    <definedName name="_xlnm._FilterDatabase" localSheetId="2" hidden="1">รรขนาดกลาง!$A$6:$M$70</definedName>
    <definedName name="_xlnm._FilterDatabase" localSheetId="1" hidden="1">รรขนาดเล็ก!$A$6:$M$62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32" i="1"/>
  <c r="I32" i="1" s="1"/>
  <c r="H33" i="1"/>
  <c r="I33" i="1" s="1"/>
  <c r="H34" i="1"/>
  <c r="I34" i="1" s="1"/>
  <c r="H35" i="1"/>
  <c r="H36" i="1"/>
  <c r="I36" i="1" s="1"/>
  <c r="H25" i="1"/>
  <c r="I25" i="1" s="1"/>
  <c r="H26" i="1"/>
  <c r="I26" i="1" s="1"/>
  <c r="H27" i="1"/>
  <c r="I27" i="1" s="1"/>
  <c r="H28" i="1"/>
  <c r="I28" i="1" s="1"/>
  <c r="H29" i="1"/>
  <c r="I29" i="1" s="1"/>
  <c r="H24" i="1"/>
  <c r="C30" i="1"/>
  <c r="C37" i="1" s="1"/>
  <c r="D30" i="1"/>
  <c r="D37" i="1" s="1"/>
  <c r="E30" i="1"/>
  <c r="E37" i="1" s="1"/>
  <c r="F30" i="1"/>
  <c r="F37" i="1" s="1"/>
  <c r="G30" i="1"/>
  <c r="G37" i="1"/>
  <c r="I31" i="1"/>
  <c r="I35" i="1"/>
  <c r="D11" i="1"/>
  <c r="E11" i="1"/>
  <c r="F11" i="1"/>
  <c r="G11" i="1"/>
  <c r="C11" i="1"/>
  <c r="H9" i="1"/>
  <c r="I9" i="1" s="1"/>
  <c r="H10" i="1"/>
  <c r="I10" i="1" s="1"/>
  <c r="H8" i="1"/>
  <c r="I8" i="1" s="1"/>
  <c r="H30" i="1" l="1"/>
  <c r="H11" i="1"/>
  <c r="I11" i="1" s="1"/>
  <c r="I30" i="1" l="1"/>
  <c r="H37" i="1"/>
  <c r="I37" i="1" s="1"/>
</calcChain>
</file>

<file path=xl/sharedStrings.xml><?xml version="1.0" encoding="utf-8"?>
<sst xmlns="http://schemas.openxmlformats.org/spreadsheetml/2006/main" count="884" uniqueCount="212">
  <si>
    <t>จำนวนโรงเรียนแยกตามขนาด และอำเภอ  (แบบที่ 1 : จำแนกตามสำนักงบประมาณ)</t>
  </si>
  <si>
    <t>ขนาดโรงเรียน</t>
  </si>
  <si>
    <t>โรงเรียนขนาดเล็ก</t>
  </si>
  <si>
    <t>โรงเรียนขนาดกลาง</t>
  </si>
  <si>
    <t>โรงเรียนขนาดใหญ่</t>
  </si>
  <si>
    <t>จำนวนนักเรียน</t>
  </si>
  <si>
    <t>ต่ำกว่า 120 คน</t>
  </si>
  <si>
    <t>121-600 คน</t>
  </si>
  <si>
    <t>601 คน -1,500 คน</t>
  </si>
  <si>
    <t>อ.รัตภูมิ</t>
  </si>
  <si>
    <t>อ.หาดใหญ่</t>
  </si>
  <si>
    <t>อ.ควนเนียง</t>
  </si>
  <si>
    <t>อ.บางกล่ำ</t>
  </si>
  <si>
    <t>อ.คลองหอยโข่ง</t>
  </si>
  <si>
    <t>รวม</t>
  </si>
  <si>
    <t>จำนวนโรงเรียน</t>
  </si>
  <si>
    <t>ร้อยละ</t>
  </si>
  <si>
    <t>จำนวนโรงเรียนแยกตามขนาด และอำเภอ  (แบบที่ 2: จำแนกตามสำนักงบประมาณ)</t>
  </si>
  <si>
    <t>ต่ำกว่า 20 คน</t>
  </si>
  <si>
    <t>21-40 คน</t>
  </si>
  <si>
    <t>41-60 คน</t>
  </si>
  <si>
    <t>61-80 คน</t>
  </si>
  <si>
    <t>81-100 คน</t>
  </si>
  <si>
    <t>101-120 คน</t>
  </si>
  <si>
    <t xml:space="preserve">ขนาดที่ 1 </t>
  </si>
  <si>
    <t xml:space="preserve">ขนาดที่ 2 </t>
  </si>
  <si>
    <t>121-200 คน</t>
  </si>
  <si>
    <t>ขนาดที่ 3</t>
  </si>
  <si>
    <t>ขนาดที่ 4</t>
  </si>
  <si>
    <t>ขนาดที่ 5</t>
  </si>
  <si>
    <t>ขนาดที่ 6</t>
  </si>
  <si>
    <t>ขนาดที่ 7</t>
  </si>
  <si>
    <t>201-300 คน</t>
  </si>
  <si>
    <t>301-499 คน</t>
  </si>
  <si>
    <t>500-1,499 คน</t>
  </si>
  <si>
    <t>1,500 - 2,499 คน</t>
  </si>
  <si>
    <t>ตั้งแต่ง 2,500 คน ขึ้นไป</t>
  </si>
  <si>
    <t>รวมทั้งสิ้น</t>
  </si>
  <si>
    <t>จำนวนนักเรียน-ห้องเรียน จำแนกตามชั้น เพศ  รายโรง</t>
  </si>
  <si>
    <t>สังกัด สพป.สงขลา เขต 2</t>
  </si>
  <si>
    <t>ข้อมูลภาคเรียนที่ 1 ปีการศึกษา2567 (ข้อมูล ณ วันที่ 10 มิถุนายน 2567 )</t>
  </si>
  <si>
    <t>ลำดับ</t>
  </si>
  <si>
    <t>รหัสโรงเรียน</t>
  </si>
  <si>
    <t>ชื่อโรงเรียน</t>
  </si>
  <si>
    <t>เครือข่าย</t>
  </si>
  <si>
    <t>อำเภอ</t>
  </si>
  <si>
    <t>อนุบาล</t>
  </si>
  <si>
    <t>ประถมศึกษา</t>
  </si>
  <si>
    <t xml:space="preserve"> ม.ต้น</t>
  </si>
  <si>
    <t>นร.</t>
  </si>
  <si>
    <t>ห้อง</t>
  </si>
  <si>
    <t>บ้านเขารักเกียรติ</t>
  </si>
  <si>
    <t>กำแพงเพชร</t>
  </si>
  <si>
    <t>รัตภูมิ</t>
  </si>
  <si>
    <t>บ้านห้วยโอน</t>
  </si>
  <si>
    <t>บ้านควนนา</t>
  </si>
  <si>
    <t>บ้านคลองต่อ (ทวีรัตน์อุปถัมภ์)</t>
  </si>
  <si>
    <t>บ้านห้วยสมบูรณ์</t>
  </si>
  <si>
    <t>บ้านม่วง</t>
  </si>
  <si>
    <t xml:space="preserve">กำแพงเพชร </t>
  </si>
  <si>
    <t>วัดทุ่งคา</t>
  </si>
  <si>
    <t>กำแพงเพชร *</t>
  </si>
  <si>
    <t>บ้านชายคลอง</t>
  </si>
  <si>
    <t>บ้านปลายละหาน</t>
  </si>
  <si>
    <t>บ้านทุ่งคมบาง</t>
  </si>
  <si>
    <t>เขาพระ</t>
  </si>
  <si>
    <t>ชุมชนบ้านนาสีทอง</t>
  </si>
  <si>
    <t>บ้านคลองกั่ว</t>
  </si>
  <si>
    <t>บ้านเขาพระ</t>
  </si>
  <si>
    <t>เขาพระ *</t>
  </si>
  <si>
    <t>บ้านคลองเขาล้อน</t>
  </si>
  <si>
    <t>บ้านควนดินแดง</t>
  </si>
  <si>
    <t>บ้านนาลึก</t>
  </si>
  <si>
    <t>วัดไทรใหญ่</t>
  </si>
  <si>
    <t>คูหาสัมพันธ์</t>
  </si>
  <si>
    <t>ชุมชนบ้านโคกค่าย</t>
  </si>
  <si>
    <t>คูหาสัมพันธ์ *</t>
  </si>
  <si>
    <t>วัดจังโหลน</t>
  </si>
  <si>
    <t>บ้านควนขัน</t>
  </si>
  <si>
    <t>สํานักสงฆ์ศรีวิชัย</t>
  </si>
  <si>
    <t>วัดเจริญภูผา</t>
  </si>
  <si>
    <t>วัดคูหาใน</t>
  </si>
  <si>
    <t>บ้านกําแพงเพชร</t>
  </si>
  <si>
    <t>ท่าชะมวงสามัคคี *</t>
  </si>
  <si>
    <t>บ้านลานควาย</t>
  </si>
  <si>
    <t>ท่าชะมวงสามัคคี</t>
  </si>
  <si>
    <t>บ้านท่ามะปราง</t>
  </si>
  <si>
    <t>บ้านเนินนิมิต</t>
  </si>
  <si>
    <t>บ้านพรุพ้อ</t>
  </si>
  <si>
    <t>บ้านควนสะตอ</t>
  </si>
  <si>
    <t>นิคมสร้างตนเองรัตภูมิ</t>
  </si>
  <si>
    <t>วัดรัตนวราราม</t>
  </si>
  <si>
    <t>บ้านทุ่งนํ้า</t>
  </si>
  <si>
    <t>คลองแห-คู่เต่า</t>
  </si>
  <si>
    <t>หาดใหญ่</t>
  </si>
  <si>
    <t>บ้านหนองนายขุ้ย</t>
  </si>
  <si>
    <t>บ้านเกาะหมี</t>
  </si>
  <si>
    <t>คลองแห-คู่เต่า *</t>
  </si>
  <si>
    <t>บ้านท่าไทร</t>
  </si>
  <si>
    <t>วัดคลองแห</t>
  </si>
  <si>
    <t>วัดท่าแซ</t>
  </si>
  <si>
    <t>สื่เมืองสัมพันธ์</t>
  </si>
  <si>
    <t>วัดควนลังมิตรภาพที่ 11</t>
  </si>
  <si>
    <t>บ้านวังหรัง(ประสิทธิ์อุปถัมภ์)</t>
  </si>
  <si>
    <t>บ้านบางแฟบ</t>
  </si>
  <si>
    <t>บ้านบึงพิชัย</t>
  </si>
  <si>
    <t>บ้านหน้าควนลัง (ราษฎร์สามัคคี)</t>
  </si>
  <si>
    <t>วัดม่วงค่อม</t>
  </si>
  <si>
    <t>เสนาณรงค์วิทยา</t>
  </si>
  <si>
    <t>บ้านคลองหวะ (ทวีรัตน์ราษฎร์บํารุง)</t>
  </si>
  <si>
    <t>สื่เมืองสัมพันธ์ *</t>
  </si>
  <si>
    <t>บ้านใต้</t>
  </si>
  <si>
    <t>วัดชลธารประสิทธิ์</t>
  </si>
  <si>
    <t>วัดดอน</t>
  </si>
  <si>
    <t>บ้านเกาะนก</t>
  </si>
  <si>
    <t>บ้านควน</t>
  </si>
  <si>
    <t>วัดบางลึก</t>
  </si>
  <si>
    <t>บ้านฉลุง</t>
  </si>
  <si>
    <t>โตนงาช้าง</t>
  </si>
  <si>
    <t>วัดเจริญราษฏร์</t>
  </si>
  <si>
    <t>วัดเขากลอย</t>
  </si>
  <si>
    <t>น้ำข้ามทุ่ง</t>
  </si>
  <si>
    <t>วัดแม่เตย</t>
  </si>
  <si>
    <t>วัดท่าข้าม</t>
  </si>
  <si>
    <t>วัดหินเกลี้ยง</t>
  </si>
  <si>
    <t>บ้านวังพา</t>
  </si>
  <si>
    <t>วัดหูแร่</t>
  </si>
  <si>
    <t>โตนงาช้าง *</t>
  </si>
  <si>
    <t>บ้านทุ่งตําเสา</t>
  </si>
  <si>
    <t>รักเมืองไทย ๖ บ้านโตนงาช้าง(เผียนประชาอุปถัมภ์)</t>
  </si>
  <si>
    <t>บ้านนาแสน</t>
  </si>
  <si>
    <t>บ้านทุ่งเลียบ</t>
  </si>
  <si>
    <t>บ้านท่าหมอไชย</t>
  </si>
  <si>
    <t>บ้านหินผุด</t>
  </si>
  <si>
    <t>วัดพรุเตาะ</t>
  </si>
  <si>
    <t>บ้านทุ่งใหญ่</t>
  </si>
  <si>
    <t>บ้านทุ่งงาย</t>
  </si>
  <si>
    <t>วัดศีรษะคีรี</t>
  </si>
  <si>
    <t>ท่าจีนอุดมวิทยา</t>
  </si>
  <si>
    <t>วัดท่านางหอม</t>
  </si>
  <si>
    <t>ชุมชนบ้านน้ำน้อย</t>
  </si>
  <si>
    <t>น้ำข้ามทุ่ง *</t>
  </si>
  <si>
    <t>วัดเทพชุมนุม</t>
  </si>
  <si>
    <t>บ้านพรุพะตง *</t>
  </si>
  <si>
    <t>บ้านโปะหมอ</t>
  </si>
  <si>
    <t>บ้านพรุพะตง</t>
  </si>
  <si>
    <t>บ้านไร่</t>
  </si>
  <si>
    <t>บ้านคลองปอม</t>
  </si>
  <si>
    <t>ทุ่งปรือพิทยาคม</t>
  </si>
  <si>
    <t>วัดทุ่งลุงมิตรภาพที่ 198</t>
  </si>
  <si>
    <t>วัดควนเนียง</t>
  </si>
  <si>
    <t>วัดโคกสมานคุณ</t>
  </si>
  <si>
    <t>วัดโพธิธรรมาราม</t>
  </si>
  <si>
    <t>ควนเนียง</t>
  </si>
  <si>
    <t>บ้านควนโส</t>
  </si>
  <si>
    <t>ควนโสห้วยลึก *</t>
  </si>
  <si>
    <t>บ้านบ่อหว้า</t>
  </si>
  <si>
    <t>ควนโสห้วยลึก</t>
  </si>
  <si>
    <t>บ้านกรอบ</t>
  </si>
  <si>
    <t>วัดปากจ่า</t>
  </si>
  <si>
    <t>วัดบางทีง</t>
  </si>
  <si>
    <t>บางเหรียงพัฒนา</t>
  </si>
  <si>
    <t>บ้านบางเหรียง</t>
  </si>
  <si>
    <t>บางเหรียงพัฒนา *</t>
  </si>
  <si>
    <t>บ้านคลองคล้า</t>
  </si>
  <si>
    <t>บ้านโคกเมือง(ธรรมโมลีคณานุสรณ์)</t>
  </si>
  <si>
    <t>บ้านเกาะใหญ่</t>
  </si>
  <si>
    <t>บ้านคลองช้าง</t>
  </si>
  <si>
    <t>บ้านหน้าควน</t>
  </si>
  <si>
    <t>วัดคงคาวดี(ศรีสุวรรณโณศึกษา)</t>
  </si>
  <si>
    <t>บ้านควนเนียง</t>
  </si>
  <si>
    <t>ควนเนียง *</t>
  </si>
  <si>
    <t>บ้านยางงาม</t>
  </si>
  <si>
    <t>บ้านควนเนียงใน</t>
  </si>
  <si>
    <t>บ้านหนองปลิง</t>
  </si>
  <si>
    <t>บ้านหัวไทร</t>
  </si>
  <si>
    <t>วัดท่าหยี</t>
  </si>
  <si>
    <t>บ้านหัวปาบ</t>
  </si>
  <si>
    <t>บ้านห้วยลึก</t>
  </si>
  <si>
    <t>บ้านโคกเมา</t>
  </si>
  <si>
    <t>บางกล่ำพัฒนา</t>
  </si>
  <si>
    <t>บางกล่ำ</t>
  </si>
  <si>
    <t>บ้านคลองนกกระทุง (เรียงราษฎร์อุทิศ2)</t>
  </si>
  <si>
    <t>วัดเนินพิชัย</t>
  </si>
  <si>
    <t>บ้านดินลาน(เรียงอุทิศ)</t>
  </si>
  <si>
    <t>บ้านป่ายาง</t>
  </si>
  <si>
    <t>วัดท่าช้าง</t>
  </si>
  <si>
    <t>บ้านบางกลํ่า</t>
  </si>
  <si>
    <t>บ้านยวนยาง</t>
  </si>
  <si>
    <t>บ้านหาร</t>
  </si>
  <si>
    <t>บ้านหนองม่วง</t>
  </si>
  <si>
    <t>วัดนารังนก</t>
  </si>
  <si>
    <t>วัดเลียบ</t>
  </si>
  <si>
    <t>คลองหอยโข่งก้าวหน้า</t>
  </si>
  <si>
    <t>คลองหอยโข่ง</t>
  </si>
  <si>
    <t>บ้านต้นส้าน</t>
  </si>
  <si>
    <t>บ้านควนกบ</t>
  </si>
  <si>
    <t>บ้านคลองหอยโข่ง</t>
  </si>
  <si>
    <t>บ้านหน้าวัดโพธิ์</t>
  </si>
  <si>
    <t>คลองหอยโข่งก้าวหน้า *</t>
  </si>
  <si>
    <t>บ้านเก่าร้าง</t>
  </si>
  <si>
    <t>วัดโคกม่วง</t>
  </si>
  <si>
    <t>บ้านปลักคล้า</t>
  </si>
  <si>
    <t>วัดโคกเหรียง</t>
  </si>
  <si>
    <t>บ้านโคกพยอม</t>
  </si>
  <si>
    <t>วัดบางศาลา</t>
  </si>
  <si>
    <t>วัดปรางแก้ว</t>
  </si>
  <si>
    <t>ข้อมูล ณ 10 มิย 2567</t>
  </si>
  <si>
    <t>สำนักงานเขตพื้นที่การศึกษาประถมศึกษาสงขลา เขต 2</t>
  </si>
  <si>
    <t>ข้อมูลโรงเรียนขนาดเล็ก (จำนวนนักเรียน 1-120 คน)   จำนวน 56 โรง</t>
  </si>
  <si>
    <t>ข้อมูลโรงเรียนขนาดกลาง (จำนวนนักเรียน 121-600 คน)   จำนวน 64 โรง</t>
  </si>
  <si>
    <t>ข้อมูลโรงเรียนขนาดกลาง (จำนวนนักเรียน 601-1,500 คน)   จำนวน 5 โรง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</si>
</sst>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8"/>
      <name val="Tahoma"/>
      <family val="2"/>
      <charset val="222"/>
      <scheme val="minor"/>
    </font>
    <font>
      <b/>
      <sz val="12"/>
      <color rgb="FF0000CC"/>
      <name val="Tahoma"/>
      <family val="2"/>
      <scheme val="minor"/>
    </font>
    <font>
      <b/>
      <sz val="16"/>
      <color rgb="FF0000CC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2"/>
      <color rgb="FFCC00FF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9" xfId="0" applyNumberFormat="1" applyBorder="1"/>
    <xf numFmtId="2" fontId="0" fillId="2" borderId="9" xfId="0" applyNumberFormat="1" applyFill="1" applyBorder="1"/>
    <xf numFmtId="0" fontId="0" fillId="0" borderId="8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8" xfId="0" applyBorder="1"/>
    <xf numFmtId="2" fontId="0" fillId="3" borderId="9" xfId="0" applyNumberFormat="1" applyFill="1" applyBorder="1"/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shrinkToFit="1"/>
    </xf>
    <xf numFmtId="0" fontId="5" fillId="0" borderId="0" xfId="1" applyFont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5" fillId="0" borderId="1" xfId="1" applyFont="1" applyBorder="1"/>
    <xf numFmtId="187" fontId="5" fillId="0" borderId="1" xfId="2" applyNumberFormat="1" applyFont="1" applyFill="1" applyBorder="1" applyAlignment="1">
      <alignment horizontal="left" vertical="center" shrinkToFit="1"/>
    </xf>
    <xf numFmtId="0" fontId="5" fillId="0" borderId="1" xfId="1" applyFont="1" applyBorder="1" applyAlignment="1">
      <alignment horizontal="left" vertical="center" shrinkToFit="1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horizontal="left" shrinkToFit="1"/>
    </xf>
    <xf numFmtId="0" fontId="0" fillId="0" borderId="8" xfId="0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shrinkToFit="1"/>
    </xf>
    <xf numFmtId="187" fontId="6" fillId="2" borderId="1" xfId="2" applyNumberFormat="1" applyFont="1" applyFill="1" applyBorder="1" applyAlignment="1">
      <alignment horizontal="center" vertical="center" shrinkToFit="1"/>
    </xf>
    <xf numFmtId="187" fontId="6" fillId="2" borderId="1" xfId="2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7" xfId="0" applyFont="1" applyFill="1" applyBorder="1" applyAlignment="1">
      <alignment horizontal="center"/>
    </xf>
  </cellXfs>
  <cellStyles count="3">
    <cellStyle name="จุลภาค 2" xfId="2" xr:uid="{96F30395-8DC1-4CFE-BFA4-061D4D8B8C35}"/>
    <cellStyle name="ปกติ" xfId="0" builtinId="0"/>
    <cellStyle name="ปกติ 2" xfId="1" xr:uid="{D97527D7-6ADD-456D-A350-8C79CE7D50FF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00FF"/>
      <color rgb="FF9933FF"/>
      <color rgb="FFFF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79F12-9221-4FE6-8F74-16390603DCAA}">
  <dimension ref="A1:I38"/>
  <sheetViews>
    <sheetView tabSelected="1" workbookViewId="0">
      <selection activeCell="D8" sqref="D8"/>
    </sheetView>
  </sheetViews>
  <sheetFormatPr defaultRowHeight="14.25" x14ac:dyDescent="0.2"/>
  <cols>
    <col min="1" max="1" width="17.625" customWidth="1"/>
    <col min="2" max="2" width="19.375" bestFit="1" customWidth="1"/>
    <col min="3" max="3" width="6.75" bestFit="1" customWidth="1"/>
    <col min="4" max="5" width="9.5" bestFit="1" customWidth="1"/>
    <col min="6" max="6" width="8.625" bestFit="1" customWidth="1"/>
    <col min="7" max="7" width="13.375" bestFit="1" customWidth="1"/>
  </cols>
  <sheetData>
    <row r="1" spans="1:9" ht="15" x14ac:dyDescent="0.2">
      <c r="A1" s="53" t="s">
        <v>0</v>
      </c>
      <c r="B1" s="54"/>
      <c r="C1" s="54"/>
      <c r="D1" s="54"/>
      <c r="E1" s="54"/>
      <c r="F1" s="54"/>
      <c r="G1" s="54"/>
      <c r="H1" s="54"/>
      <c r="I1" s="55"/>
    </row>
    <row r="2" spans="1:9" ht="15" x14ac:dyDescent="0.2">
      <c r="A2" s="56" t="s">
        <v>208</v>
      </c>
      <c r="B2" s="57"/>
      <c r="C2" s="57"/>
      <c r="D2" s="57"/>
      <c r="E2" s="57"/>
      <c r="F2" s="57"/>
      <c r="G2" s="57"/>
      <c r="H2" s="57"/>
      <c r="I2" s="58"/>
    </row>
    <row r="3" spans="1:9" ht="15" x14ac:dyDescent="0.2">
      <c r="A3" s="56" t="s">
        <v>207</v>
      </c>
      <c r="B3" s="57"/>
      <c r="C3" s="57"/>
      <c r="D3" s="57"/>
      <c r="E3" s="57"/>
      <c r="F3" s="57"/>
      <c r="G3" s="57"/>
      <c r="H3" s="57"/>
      <c r="I3" s="58"/>
    </row>
    <row r="4" spans="1:9" x14ac:dyDescent="0.2">
      <c r="A4" s="8"/>
      <c r="I4" s="9"/>
    </row>
    <row r="5" spans="1:9" x14ac:dyDescent="0.2">
      <c r="A5" s="8"/>
      <c r="I5" s="9"/>
    </row>
    <row r="6" spans="1:9" x14ac:dyDescent="0.2">
      <c r="A6" s="36" t="s">
        <v>1</v>
      </c>
      <c r="B6" s="34" t="s">
        <v>5</v>
      </c>
      <c r="C6" s="34" t="s">
        <v>15</v>
      </c>
      <c r="D6" s="34"/>
      <c r="E6" s="34"/>
      <c r="F6" s="34"/>
      <c r="G6" s="34"/>
      <c r="H6" s="34"/>
      <c r="I6" s="35" t="s">
        <v>16</v>
      </c>
    </row>
    <row r="7" spans="1:9" x14ac:dyDescent="0.2">
      <c r="A7" s="36"/>
      <c r="B7" s="34"/>
      <c r="C7" s="6" t="s">
        <v>9</v>
      </c>
      <c r="D7" s="6" t="s">
        <v>10</v>
      </c>
      <c r="E7" s="6" t="s">
        <v>11</v>
      </c>
      <c r="F7" s="6" t="s">
        <v>12</v>
      </c>
      <c r="G7" s="6" t="s">
        <v>13</v>
      </c>
      <c r="H7" s="6" t="s">
        <v>14</v>
      </c>
      <c r="I7" s="35"/>
    </row>
    <row r="8" spans="1:9" x14ac:dyDescent="0.2">
      <c r="A8" s="17" t="s">
        <v>2</v>
      </c>
      <c r="B8" s="1" t="s">
        <v>6</v>
      </c>
      <c r="C8" s="2">
        <v>13</v>
      </c>
      <c r="D8" s="2">
        <v>16</v>
      </c>
      <c r="E8" s="2">
        <v>15</v>
      </c>
      <c r="F8" s="2">
        <v>6</v>
      </c>
      <c r="G8" s="2">
        <v>6</v>
      </c>
      <c r="H8" s="2">
        <f>SUM(C8:G8)</f>
        <v>56</v>
      </c>
      <c r="I8" s="11">
        <f>(100*H8)/125</f>
        <v>44.8</v>
      </c>
    </row>
    <row r="9" spans="1:9" x14ac:dyDescent="0.2">
      <c r="A9" s="17" t="s">
        <v>3</v>
      </c>
      <c r="B9" s="1" t="s">
        <v>7</v>
      </c>
      <c r="C9" s="2">
        <v>17</v>
      </c>
      <c r="D9" s="2">
        <v>31</v>
      </c>
      <c r="E9" s="2">
        <v>5</v>
      </c>
      <c r="F9" s="2">
        <v>5</v>
      </c>
      <c r="G9" s="2">
        <v>6</v>
      </c>
      <c r="H9" s="2">
        <f t="shared" ref="H9:H10" si="0">SUM(C9:G9)</f>
        <v>64</v>
      </c>
      <c r="I9" s="11">
        <f t="shared" ref="I9:I11" si="1">(100*H9)/125</f>
        <v>51.2</v>
      </c>
    </row>
    <row r="10" spans="1:9" x14ac:dyDescent="0.2">
      <c r="A10" s="17" t="s">
        <v>4</v>
      </c>
      <c r="B10" s="1" t="s">
        <v>8</v>
      </c>
      <c r="C10" s="2">
        <v>1</v>
      </c>
      <c r="D10" s="2">
        <v>2</v>
      </c>
      <c r="E10" s="2">
        <v>1</v>
      </c>
      <c r="F10" s="2">
        <v>1</v>
      </c>
      <c r="G10" s="2"/>
      <c r="H10" s="2">
        <f t="shared" si="0"/>
        <v>5</v>
      </c>
      <c r="I10" s="11">
        <f t="shared" si="1"/>
        <v>4</v>
      </c>
    </row>
    <row r="11" spans="1:9" x14ac:dyDescent="0.2">
      <c r="A11" s="32" t="s">
        <v>37</v>
      </c>
      <c r="B11" s="33"/>
      <c r="C11" s="7">
        <f>SUM(C8:C10)</f>
        <v>31</v>
      </c>
      <c r="D11" s="7">
        <f t="shared" ref="D11:H11" si="2">SUM(D8:D10)</f>
        <v>49</v>
      </c>
      <c r="E11" s="7">
        <f t="shared" si="2"/>
        <v>21</v>
      </c>
      <c r="F11" s="7">
        <f t="shared" si="2"/>
        <v>12</v>
      </c>
      <c r="G11" s="7">
        <f t="shared" si="2"/>
        <v>12</v>
      </c>
      <c r="H11" s="7">
        <f t="shared" si="2"/>
        <v>125</v>
      </c>
      <c r="I11" s="18">
        <f t="shared" si="1"/>
        <v>100</v>
      </c>
    </row>
    <row r="12" spans="1:9" ht="15" thickBot="1" x14ac:dyDescent="0.25">
      <c r="A12" s="14"/>
      <c r="B12" s="15"/>
      <c r="C12" s="15"/>
      <c r="D12" s="15"/>
      <c r="E12" s="15"/>
      <c r="F12" s="15"/>
      <c r="G12" s="15"/>
      <c r="H12" s="15"/>
      <c r="I12" s="16"/>
    </row>
    <row r="16" spans="1:9" ht="15" thickBot="1" x14ac:dyDescent="0.25"/>
    <row r="17" spans="1:9" ht="15" x14ac:dyDescent="0.2">
      <c r="A17" s="43" t="s">
        <v>17</v>
      </c>
      <c r="B17" s="44"/>
      <c r="C17" s="44"/>
      <c r="D17" s="44"/>
      <c r="E17" s="44"/>
      <c r="F17" s="44"/>
      <c r="G17" s="44"/>
      <c r="H17" s="44"/>
      <c r="I17" s="45"/>
    </row>
    <row r="18" spans="1:9" ht="15" x14ac:dyDescent="0.2">
      <c r="A18" s="40" t="s">
        <v>208</v>
      </c>
      <c r="B18" s="41"/>
      <c r="C18" s="41"/>
      <c r="D18" s="41"/>
      <c r="E18" s="41"/>
      <c r="F18" s="41"/>
      <c r="G18" s="41"/>
      <c r="H18" s="41"/>
      <c r="I18" s="42"/>
    </row>
    <row r="19" spans="1:9" ht="15" x14ac:dyDescent="0.2">
      <c r="A19" s="40" t="s">
        <v>207</v>
      </c>
      <c r="B19" s="41"/>
      <c r="C19" s="41"/>
      <c r="D19" s="41"/>
      <c r="E19" s="41"/>
      <c r="F19" s="41"/>
      <c r="G19" s="41"/>
      <c r="H19" s="41"/>
      <c r="I19" s="42"/>
    </row>
    <row r="20" spans="1:9" x14ac:dyDescent="0.2">
      <c r="A20" s="8"/>
      <c r="I20" s="9"/>
    </row>
    <row r="21" spans="1:9" x14ac:dyDescent="0.2">
      <c r="A21" s="8"/>
      <c r="I21" s="9"/>
    </row>
    <row r="22" spans="1:9" x14ac:dyDescent="0.2">
      <c r="A22" s="37" t="s">
        <v>1</v>
      </c>
      <c r="B22" s="38" t="s">
        <v>5</v>
      </c>
      <c r="C22" s="38" t="s">
        <v>15</v>
      </c>
      <c r="D22" s="38"/>
      <c r="E22" s="38"/>
      <c r="F22" s="38"/>
      <c r="G22" s="38"/>
      <c r="H22" s="38"/>
      <c r="I22" s="39" t="s">
        <v>16</v>
      </c>
    </row>
    <row r="23" spans="1:9" x14ac:dyDescent="0.2">
      <c r="A23" s="37"/>
      <c r="B23" s="38"/>
      <c r="C23" s="5" t="s">
        <v>9</v>
      </c>
      <c r="D23" s="5" t="s">
        <v>10</v>
      </c>
      <c r="E23" s="5" t="s">
        <v>11</v>
      </c>
      <c r="F23" s="5" t="s">
        <v>12</v>
      </c>
      <c r="G23" s="5" t="s">
        <v>13</v>
      </c>
      <c r="H23" s="5" t="s">
        <v>14</v>
      </c>
      <c r="I23" s="39"/>
    </row>
    <row r="24" spans="1:9" x14ac:dyDescent="0.2">
      <c r="A24" s="29" t="s">
        <v>24</v>
      </c>
      <c r="B24" s="1" t="s">
        <v>18</v>
      </c>
      <c r="C24" s="1"/>
      <c r="D24" s="1"/>
      <c r="E24" s="1"/>
      <c r="F24" s="1"/>
      <c r="G24" s="1"/>
      <c r="H24" s="1">
        <f>SUM(C24:G24)</f>
        <v>0</v>
      </c>
      <c r="I24" s="10"/>
    </row>
    <row r="25" spans="1:9" x14ac:dyDescent="0.2">
      <c r="A25" s="29"/>
      <c r="B25" s="1" t="s">
        <v>19</v>
      </c>
      <c r="C25" s="1">
        <v>1</v>
      </c>
      <c r="D25" s="1">
        <v>1</v>
      </c>
      <c r="E25" s="1">
        <v>3</v>
      </c>
      <c r="F25" s="1"/>
      <c r="G25" s="1"/>
      <c r="H25" s="1">
        <f t="shared" ref="H25:H29" si="3">SUM(C25:G25)</f>
        <v>5</v>
      </c>
      <c r="I25" s="11">
        <f>(100*H25)/125</f>
        <v>4</v>
      </c>
    </row>
    <row r="26" spans="1:9" x14ac:dyDescent="0.2">
      <c r="A26" s="29"/>
      <c r="B26" s="1" t="s">
        <v>20</v>
      </c>
      <c r="C26" s="1">
        <v>4</v>
      </c>
      <c r="D26" s="1">
        <v>4</v>
      </c>
      <c r="E26" s="1">
        <v>5</v>
      </c>
      <c r="F26" s="1">
        <v>1</v>
      </c>
      <c r="G26" s="1"/>
      <c r="H26" s="1">
        <f t="shared" si="3"/>
        <v>14</v>
      </c>
      <c r="I26" s="11">
        <f t="shared" ref="I26:I37" si="4">(100*H26)/125</f>
        <v>11.2</v>
      </c>
    </row>
    <row r="27" spans="1:9" x14ac:dyDescent="0.2">
      <c r="A27" s="29"/>
      <c r="B27" s="1" t="s">
        <v>21</v>
      </c>
      <c r="C27" s="1">
        <v>3</v>
      </c>
      <c r="D27" s="1">
        <v>5</v>
      </c>
      <c r="E27" s="1">
        <v>2</v>
      </c>
      <c r="F27" s="1">
        <v>2</v>
      </c>
      <c r="G27" s="1">
        <v>2</v>
      </c>
      <c r="H27" s="1">
        <f t="shared" si="3"/>
        <v>14</v>
      </c>
      <c r="I27" s="11">
        <f t="shared" si="4"/>
        <v>11.2</v>
      </c>
    </row>
    <row r="28" spans="1:9" x14ac:dyDescent="0.2">
      <c r="A28" s="29"/>
      <c r="B28" s="1" t="s">
        <v>22</v>
      </c>
      <c r="C28" s="1">
        <v>3</v>
      </c>
      <c r="D28" s="1">
        <v>4</v>
      </c>
      <c r="E28" s="1">
        <v>2</v>
      </c>
      <c r="F28" s="1">
        <v>1</v>
      </c>
      <c r="G28" s="1">
        <v>4</v>
      </c>
      <c r="H28" s="1">
        <f t="shared" si="3"/>
        <v>14</v>
      </c>
      <c r="I28" s="11">
        <f t="shared" si="4"/>
        <v>11.2</v>
      </c>
    </row>
    <row r="29" spans="1:9" x14ac:dyDescent="0.2">
      <c r="A29" s="29"/>
      <c r="B29" s="1" t="s">
        <v>23</v>
      </c>
      <c r="C29" s="1">
        <v>2</v>
      </c>
      <c r="D29" s="1">
        <v>2</v>
      </c>
      <c r="E29" s="1">
        <v>3</v>
      </c>
      <c r="F29" s="1">
        <v>2</v>
      </c>
      <c r="G29" s="1"/>
      <c r="H29" s="1">
        <f t="shared" si="3"/>
        <v>9</v>
      </c>
      <c r="I29" s="11">
        <f t="shared" si="4"/>
        <v>7.2</v>
      </c>
    </row>
    <row r="30" spans="1:9" x14ac:dyDescent="0.2">
      <c r="A30" s="29"/>
      <c r="B30" s="3" t="s">
        <v>14</v>
      </c>
      <c r="C30" s="4">
        <f>SUM(C25:C29)</f>
        <v>13</v>
      </c>
      <c r="D30" s="4">
        <f t="shared" ref="D30:G30" si="5">SUM(D25:D29)</f>
        <v>16</v>
      </c>
      <c r="E30" s="4">
        <f t="shared" si="5"/>
        <v>15</v>
      </c>
      <c r="F30" s="4">
        <f t="shared" si="5"/>
        <v>6</v>
      </c>
      <c r="G30" s="4">
        <f t="shared" si="5"/>
        <v>6</v>
      </c>
      <c r="H30" s="4">
        <f t="shared" ref="H30:H36" si="6">SUM(C30:G30)</f>
        <v>56</v>
      </c>
      <c r="I30" s="12">
        <f t="shared" si="4"/>
        <v>44.8</v>
      </c>
    </row>
    <row r="31" spans="1:9" x14ac:dyDescent="0.2">
      <c r="A31" s="13" t="s">
        <v>25</v>
      </c>
      <c r="B31" s="1" t="s">
        <v>26</v>
      </c>
      <c r="C31" s="1">
        <v>10</v>
      </c>
      <c r="D31" s="1">
        <v>15</v>
      </c>
      <c r="E31" s="1">
        <v>3</v>
      </c>
      <c r="F31" s="1">
        <v>2</v>
      </c>
      <c r="G31" s="1">
        <v>5</v>
      </c>
      <c r="H31" s="4">
        <f t="shared" si="6"/>
        <v>35</v>
      </c>
      <c r="I31" s="11">
        <f t="shared" si="4"/>
        <v>28</v>
      </c>
    </row>
    <row r="32" spans="1:9" x14ac:dyDescent="0.2">
      <c r="A32" s="13" t="s">
        <v>27</v>
      </c>
      <c r="B32" s="1" t="s">
        <v>32</v>
      </c>
      <c r="C32" s="1">
        <v>2</v>
      </c>
      <c r="D32" s="1">
        <v>9</v>
      </c>
      <c r="E32" s="1">
        <v>2</v>
      </c>
      <c r="F32" s="1">
        <v>1</v>
      </c>
      <c r="G32" s="1"/>
      <c r="H32" s="4">
        <f t="shared" si="6"/>
        <v>14</v>
      </c>
      <c r="I32" s="11">
        <f t="shared" si="4"/>
        <v>11.2</v>
      </c>
    </row>
    <row r="33" spans="1:9" x14ac:dyDescent="0.2">
      <c r="A33" s="13" t="s">
        <v>28</v>
      </c>
      <c r="B33" s="1" t="s">
        <v>33</v>
      </c>
      <c r="C33" s="1">
        <v>4</v>
      </c>
      <c r="D33" s="1">
        <v>6</v>
      </c>
      <c r="E33" s="1"/>
      <c r="F33" s="1">
        <v>2</v>
      </c>
      <c r="G33" s="1">
        <v>1</v>
      </c>
      <c r="H33" s="4">
        <f t="shared" si="6"/>
        <v>13</v>
      </c>
      <c r="I33" s="11">
        <f t="shared" si="4"/>
        <v>10.4</v>
      </c>
    </row>
    <row r="34" spans="1:9" x14ac:dyDescent="0.2">
      <c r="A34" s="13" t="s">
        <v>29</v>
      </c>
      <c r="B34" s="1" t="s">
        <v>34</v>
      </c>
      <c r="C34" s="1">
        <v>2</v>
      </c>
      <c r="D34" s="1">
        <v>3</v>
      </c>
      <c r="E34" s="1">
        <v>1</v>
      </c>
      <c r="F34" s="1">
        <v>1</v>
      </c>
      <c r="G34" s="1"/>
      <c r="H34" s="4">
        <f t="shared" si="6"/>
        <v>7</v>
      </c>
      <c r="I34" s="11">
        <f t="shared" si="4"/>
        <v>5.6</v>
      </c>
    </row>
    <row r="35" spans="1:9" x14ac:dyDescent="0.2">
      <c r="A35" s="13" t="s">
        <v>30</v>
      </c>
      <c r="B35" s="1" t="s">
        <v>35</v>
      </c>
      <c r="C35" s="1"/>
      <c r="D35" s="1"/>
      <c r="E35" s="1"/>
      <c r="F35" s="1"/>
      <c r="G35" s="1"/>
      <c r="H35" s="4">
        <f t="shared" si="6"/>
        <v>0</v>
      </c>
      <c r="I35" s="11">
        <f t="shared" si="4"/>
        <v>0</v>
      </c>
    </row>
    <row r="36" spans="1:9" x14ac:dyDescent="0.2">
      <c r="A36" s="13" t="s">
        <v>31</v>
      </c>
      <c r="B36" s="1" t="s">
        <v>36</v>
      </c>
      <c r="C36" s="1"/>
      <c r="D36" s="1"/>
      <c r="E36" s="1"/>
      <c r="F36" s="1"/>
      <c r="G36" s="1"/>
      <c r="H36" s="4">
        <f t="shared" si="6"/>
        <v>0</v>
      </c>
      <c r="I36" s="11">
        <f t="shared" si="4"/>
        <v>0</v>
      </c>
    </row>
    <row r="37" spans="1:9" x14ac:dyDescent="0.2">
      <c r="A37" s="30" t="s">
        <v>37</v>
      </c>
      <c r="B37" s="31"/>
      <c r="C37" s="4">
        <f>SUM(C30:C36)</f>
        <v>31</v>
      </c>
      <c r="D37" s="4">
        <f t="shared" ref="D37:H37" si="7">SUM(D30:D36)</f>
        <v>49</v>
      </c>
      <c r="E37" s="4">
        <f t="shared" si="7"/>
        <v>21</v>
      </c>
      <c r="F37" s="4">
        <f t="shared" si="7"/>
        <v>12</v>
      </c>
      <c r="G37" s="4">
        <f t="shared" si="7"/>
        <v>12</v>
      </c>
      <c r="H37" s="4">
        <f t="shared" si="7"/>
        <v>125</v>
      </c>
      <c r="I37" s="12">
        <f t="shared" si="4"/>
        <v>100</v>
      </c>
    </row>
    <row r="38" spans="1:9" ht="15" thickBot="1" x14ac:dyDescent="0.25">
      <c r="A38" s="14"/>
      <c r="B38" s="15"/>
      <c r="C38" s="15"/>
      <c r="D38" s="15"/>
      <c r="E38" s="15"/>
      <c r="F38" s="15"/>
      <c r="G38" s="15"/>
      <c r="H38" s="15"/>
      <c r="I38" s="16"/>
    </row>
  </sheetData>
  <mergeCells count="17">
    <mergeCell ref="A1:I1"/>
    <mergeCell ref="A2:I2"/>
    <mergeCell ref="A3:I3"/>
    <mergeCell ref="A17:I17"/>
    <mergeCell ref="A18:I18"/>
    <mergeCell ref="A24:A30"/>
    <mergeCell ref="A37:B37"/>
    <mergeCell ref="A11:B11"/>
    <mergeCell ref="C6:H6"/>
    <mergeCell ref="I6:I7"/>
    <mergeCell ref="B6:B7"/>
    <mergeCell ref="A6:A7"/>
    <mergeCell ref="A22:A23"/>
    <mergeCell ref="B22:B23"/>
    <mergeCell ref="C22:H22"/>
    <mergeCell ref="I22:I23"/>
    <mergeCell ref="A19:I19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E749F-27EA-4BAD-8180-002304813EA7}">
  <dimension ref="A1:M62"/>
  <sheetViews>
    <sheetView workbookViewId="0">
      <selection activeCell="C7" sqref="C7"/>
    </sheetView>
  </sheetViews>
  <sheetFormatPr defaultRowHeight="14.25" x14ac:dyDescent="0.2"/>
  <cols>
    <col min="1" max="1" width="4.875" bestFit="1" customWidth="1"/>
    <col min="3" max="3" width="25.125" bestFit="1" customWidth="1"/>
    <col min="4" max="4" width="17.5" bestFit="1" customWidth="1"/>
    <col min="5" max="5" width="10.125" bestFit="1" customWidth="1"/>
    <col min="6" max="6" width="3.375" bestFit="1" customWidth="1"/>
    <col min="7" max="7" width="3.875" bestFit="1" customWidth="1"/>
    <col min="8" max="8" width="3.375" bestFit="1" customWidth="1"/>
    <col min="9" max="13" width="3.875" bestFit="1" customWidth="1"/>
  </cols>
  <sheetData>
    <row r="1" spans="1:13" ht="15" x14ac:dyDescent="0.2">
      <c r="A1" s="48" t="s">
        <v>209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5" x14ac:dyDescent="0.2">
      <c r="A2" s="48" t="s">
        <v>208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15" x14ac:dyDescent="0.2">
      <c r="A3" s="48" t="s">
        <v>207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5" spans="1:13" ht="24" x14ac:dyDescent="0.55000000000000004">
      <c r="A5" s="49" t="s">
        <v>41</v>
      </c>
      <c r="B5" s="49" t="s">
        <v>42</v>
      </c>
      <c r="C5" s="50" t="s">
        <v>43</v>
      </c>
      <c r="D5" s="51" t="s">
        <v>44</v>
      </c>
      <c r="E5" s="52" t="s">
        <v>45</v>
      </c>
      <c r="F5" s="46" t="s">
        <v>46</v>
      </c>
      <c r="G5" s="47"/>
      <c r="H5" s="46" t="s">
        <v>47</v>
      </c>
      <c r="I5" s="47"/>
      <c r="J5" s="46" t="s">
        <v>48</v>
      </c>
      <c r="K5" s="47"/>
      <c r="L5" s="46" t="s">
        <v>37</v>
      </c>
      <c r="M5" s="47"/>
    </row>
    <row r="6" spans="1:13" ht="24" x14ac:dyDescent="0.55000000000000004">
      <c r="A6" s="49"/>
      <c r="B6" s="49"/>
      <c r="C6" s="50"/>
      <c r="D6" s="51"/>
      <c r="E6" s="52"/>
      <c r="F6" s="23" t="s">
        <v>49</v>
      </c>
      <c r="G6" s="23" t="s">
        <v>50</v>
      </c>
      <c r="H6" s="23" t="s">
        <v>49</v>
      </c>
      <c r="I6" s="23" t="s">
        <v>50</v>
      </c>
      <c r="J6" s="23" t="s">
        <v>14</v>
      </c>
      <c r="K6" s="23" t="s">
        <v>50</v>
      </c>
      <c r="L6" s="23" t="s">
        <v>14</v>
      </c>
      <c r="M6" s="23" t="s">
        <v>50</v>
      </c>
    </row>
    <row r="7" spans="1:13" ht="24" x14ac:dyDescent="0.55000000000000004">
      <c r="A7" s="24">
        <v>1</v>
      </c>
      <c r="B7" s="24">
        <v>90020001</v>
      </c>
      <c r="C7" s="24" t="s">
        <v>51</v>
      </c>
      <c r="D7" s="25" t="s">
        <v>52</v>
      </c>
      <c r="E7" s="26" t="s">
        <v>53</v>
      </c>
      <c r="F7" s="24">
        <v>6</v>
      </c>
      <c r="G7" s="24">
        <v>2</v>
      </c>
      <c r="H7" s="24">
        <v>42</v>
      </c>
      <c r="I7" s="24">
        <v>6</v>
      </c>
      <c r="J7" s="24">
        <v>0</v>
      </c>
      <c r="K7" s="24">
        <v>0</v>
      </c>
      <c r="L7" s="24">
        <v>48</v>
      </c>
      <c r="M7" s="24">
        <v>8</v>
      </c>
    </row>
    <row r="8" spans="1:13" ht="24" x14ac:dyDescent="0.55000000000000004">
      <c r="A8" s="24">
        <v>2</v>
      </c>
      <c r="B8" s="24">
        <v>90020003</v>
      </c>
      <c r="C8" s="24" t="s">
        <v>55</v>
      </c>
      <c r="D8" s="25" t="s">
        <v>52</v>
      </c>
      <c r="E8" s="26" t="s">
        <v>53</v>
      </c>
      <c r="F8" s="24">
        <v>14</v>
      </c>
      <c r="G8" s="24">
        <v>2</v>
      </c>
      <c r="H8" s="24">
        <v>59</v>
      </c>
      <c r="I8" s="24">
        <v>6</v>
      </c>
      <c r="J8" s="24">
        <v>0</v>
      </c>
      <c r="K8" s="24">
        <v>0</v>
      </c>
      <c r="L8" s="24">
        <v>73</v>
      </c>
      <c r="M8" s="24">
        <v>8</v>
      </c>
    </row>
    <row r="9" spans="1:13" ht="24" x14ac:dyDescent="0.55000000000000004">
      <c r="A9" s="24">
        <v>3</v>
      </c>
      <c r="B9" s="24">
        <v>90020005</v>
      </c>
      <c r="C9" s="24" t="s">
        <v>57</v>
      </c>
      <c r="D9" s="25" t="s">
        <v>52</v>
      </c>
      <c r="E9" s="26" t="s">
        <v>53</v>
      </c>
      <c r="F9" s="24">
        <v>9</v>
      </c>
      <c r="G9" s="24">
        <v>2</v>
      </c>
      <c r="H9" s="24">
        <v>93</v>
      </c>
      <c r="I9" s="24">
        <v>6</v>
      </c>
      <c r="J9" s="24">
        <v>0</v>
      </c>
      <c r="K9" s="24">
        <v>0</v>
      </c>
      <c r="L9" s="24">
        <v>102</v>
      </c>
      <c r="M9" s="24">
        <v>8</v>
      </c>
    </row>
    <row r="10" spans="1:13" ht="24" x14ac:dyDescent="0.55000000000000004">
      <c r="A10" s="24">
        <v>4</v>
      </c>
      <c r="B10" s="24">
        <v>90020008</v>
      </c>
      <c r="C10" s="24" t="s">
        <v>62</v>
      </c>
      <c r="D10" s="25" t="s">
        <v>52</v>
      </c>
      <c r="E10" s="26" t="s">
        <v>53</v>
      </c>
      <c r="F10" s="24">
        <v>23</v>
      </c>
      <c r="G10" s="24">
        <v>2</v>
      </c>
      <c r="H10" s="24">
        <v>44</v>
      </c>
      <c r="I10" s="24">
        <v>6</v>
      </c>
      <c r="J10" s="24">
        <v>0</v>
      </c>
      <c r="K10" s="24">
        <v>0</v>
      </c>
      <c r="L10" s="24">
        <v>67</v>
      </c>
      <c r="M10" s="24">
        <v>8</v>
      </c>
    </row>
    <row r="11" spans="1:13" ht="24" x14ac:dyDescent="0.55000000000000004">
      <c r="A11" s="24">
        <v>5</v>
      </c>
      <c r="B11" s="24">
        <v>90020009</v>
      </c>
      <c r="C11" s="24" t="s">
        <v>63</v>
      </c>
      <c r="D11" s="25" t="s">
        <v>52</v>
      </c>
      <c r="E11" s="26" t="s">
        <v>53</v>
      </c>
      <c r="F11" s="24">
        <v>16</v>
      </c>
      <c r="G11" s="24">
        <v>2</v>
      </c>
      <c r="H11" s="24">
        <v>84</v>
      </c>
      <c r="I11" s="24">
        <v>6</v>
      </c>
      <c r="J11" s="24">
        <v>0</v>
      </c>
      <c r="K11" s="24">
        <v>0</v>
      </c>
      <c r="L11" s="24">
        <v>100</v>
      </c>
      <c r="M11" s="24">
        <v>8</v>
      </c>
    </row>
    <row r="12" spans="1:13" ht="24" x14ac:dyDescent="0.55000000000000004">
      <c r="A12" s="24">
        <v>6</v>
      </c>
      <c r="B12" s="24">
        <v>90020010</v>
      </c>
      <c r="C12" s="24" t="s">
        <v>64</v>
      </c>
      <c r="D12" s="25" t="s">
        <v>65</v>
      </c>
      <c r="E12" s="26" t="s">
        <v>53</v>
      </c>
      <c r="F12" s="24">
        <v>11</v>
      </c>
      <c r="G12" s="24">
        <v>2</v>
      </c>
      <c r="H12" s="24">
        <v>65</v>
      </c>
      <c r="I12" s="24">
        <v>6</v>
      </c>
      <c r="J12" s="24">
        <v>0</v>
      </c>
      <c r="K12" s="24">
        <v>0</v>
      </c>
      <c r="L12" s="24">
        <v>76</v>
      </c>
      <c r="M12" s="24">
        <v>8</v>
      </c>
    </row>
    <row r="13" spans="1:13" ht="24" x14ac:dyDescent="0.55000000000000004">
      <c r="A13" s="24">
        <v>7</v>
      </c>
      <c r="B13" s="24">
        <v>90020014</v>
      </c>
      <c r="C13" s="24" t="s">
        <v>70</v>
      </c>
      <c r="D13" s="25" t="s">
        <v>65</v>
      </c>
      <c r="E13" s="26" t="s">
        <v>53</v>
      </c>
      <c r="F13" s="24">
        <v>5</v>
      </c>
      <c r="G13" s="24">
        <v>2</v>
      </c>
      <c r="H13" s="24">
        <v>51</v>
      </c>
      <c r="I13" s="24">
        <v>6</v>
      </c>
      <c r="J13" s="24">
        <v>0</v>
      </c>
      <c r="K13" s="24">
        <v>0</v>
      </c>
      <c r="L13" s="24">
        <v>56</v>
      </c>
      <c r="M13" s="24">
        <v>8</v>
      </c>
    </row>
    <row r="14" spans="1:13" ht="24" x14ac:dyDescent="0.55000000000000004">
      <c r="A14" s="24">
        <v>8</v>
      </c>
      <c r="B14" s="24">
        <v>90020016</v>
      </c>
      <c r="C14" s="24" t="s">
        <v>72</v>
      </c>
      <c r="D14" s="25" t="s">
        <v>65</v>
      </c>
      <c r="E14" s="26" t="s">
        <v>53</v>
      </c>
      <c r="F14" s="24">
        <v>12</v>
      </c>
      <c r="G14" s="24">
        <v>3</v>
      </c>
      <c r="H14" s="24">
        <v>32</v>
      </c>
      <c r="I14" s="24">
        <v>6</v>
      </c>
      <c r="J14" s="24">
        <v>0</v>
      </c>
      <c r="K14" s="24">
        <v>0</v>
      </c>
      <c r="L14" s="24">
        <v>44</v>
      </c>
      <c r="M14" s="24">
        <v>9</v>
      </c>
    </row>
    <row r="15" spans="1:13" ht="24" x14ac:dyDescent="0.55000000000000004">
      <c r="A15" s="24">
        <v>9</v>
      </c>
      <c r="B15" s="24">
        <v>90020020</v>
      </c>
      <c r="C15" s="24" t="s">
        <v>77</v>
      </c>
      <c r="D15" s="25" t="s">
        <v>74</v>
      </c>
      <c r="E15" s="26" t="s">
        <v>53</v>
      </c>
      <c r="F15" s="24">
        <v>6</v>
      </c>
      <c r="G15" s="24">
        <v>2</v>
      </c>
      <c r="H15" s="24">
        <v>41</v>
      </c>
      <c r="I15" s="24">
        <v>6</v>
      </c>
      <c r="J15" s="24">
        <v>0</v>
      </c>
      <c r="K15" s="24">
        <v>0</v>
      </c>
      <c r="L15" s="24">
        <v>47</v>
      </c>
      <c r="M15" s="24">
        <v>8</v>
      </c>
    </row>
    <row r="16" spans="1:13" ht="24" x14ac:dyDescent="0.55000000000000004">
      <c r="A16" s="24">
        <v>10</v>
      </c>
      <c r="B16" s="24">
        <v>90020021</v>
      </c>
      <c r="C16" s="24" t="s">
        <v>78</v>
      </c>
      <c r="D16" s="25" t="s">
        <v>74</v>
      </c>
      <c r="E16" s="26" t="s">
        <v>53</v>
      </c>
      <c r="F16" s="24">
        <v>4</v>
      </c>
      <c r="G16" s="24">
        <v>2</v>
      </c>
      <c r="H16" s="24">
        <v>20</v>
      </c>
      <c r="I16" s="24">
        <v>5</v>
      </c>
      <c r="J16" s="24">
        <v>0</v>
      </c>
      <c r="K16" s="24">
        <v>0</v>
      </c>
      <c r="L16" s="24">
        <v>24</v>
      </c>
      <c r="M16" s="24">
        <v>7</v>
      </c>
    </row>
    <row r="17" spans="1:13" ht="24" x14ac:dyDescent="0.55000000000000004">
      <c r="A17" s="24">
        <v>11</v>
      </c>
      <c r="B17" s="24">
        <v>90020025</v>
      </c>
      <c r="C17" s="24" t="s">
        <v>81</v>
      </c>
      <c r="D17" s="25" t="s">
        <v>74</v>
      </c>
      <c r="E17" s="26" t="s">
        <v>53</v>
      </c>
      <c r="F17" s="24">
        <v>4</v>
      </c>
      <c r="G17" s="24">
        <v>2</v>
      </c>
      <c r="H17" s="24">
        <v>88</v>
      </c>
      <c r="I17" s="24">
        <v>6</v>
      </c>
      <c r="J17" s="24">
        <v>0</v>
      </c>
      <c r="K17" s="24">
        <v>0</v>
      </c>
      <c r="L17" s="24">
        <v>92</v>
      </c>
      <c r="M17" s="24">
        <v>8</v>
      </c>
    </row>
    <row r="18" spans="1:13" ht="24" x14ac:dyDescent="0.55000000000000004">
      <c r="A18" s="24">
        <v>12</v>
      </c>
      <c r="B18" s="24">
        <v>90020031</v>
      </c>
      <c r="C18" s="24" t="s">
        <v>88</v>
      </c>
      <c r="D18" s="25" t="s">
        <v>74</v>
      </c>
      <c r="E18" s="26" t="s">
        <v>53</v>
      </c>
      <c r="F18" s="24">
        <v>20</v>
      </c>
      <c r="G18" s="24">
        <v>3</v>
      </c>
      <c r="H18" s="24">
        <v>95</v>
      </c>
      <c r="I18" s="24">
        <v>6</v>
      </c>
      <c r="J18" s="24">
        <v>0</v>
      </c>
      <c r="K18" s="24">
        <v>0</v>
      </c>
      <c r="L18" s="24">
        <v>115</v>
      </c>
      <c r="M18" s="24">
        <v>9</v>
      </c>
    </row>
    <row r="19" spans="1:13" ht="24" x14ac:dyDescent="0.55000000000000004">
      <c r="A19" s="24">
        <v>13</v>
      </c>
      <c r="B19" s="24">
        <v>90020032</v>
      </c>
      <c r="C19" s="24" t="s">
        <v>89</v>
      </c>
      <c r="D19" s="25" t="s">
        <v>85</v>
      </c>
      <c r="E19" s="26" t="s">
        <v>53</v>
      </c>
      <c r="F19" s="24">
        <v>21</v>
      </c>
      <c r="G19" s="24">
        <v>3</v>
      </c>
      <c r="H19" s="24">
        <v>62</v>
      </c>
      <c r="I19" s="24">
        <v>6</v>
      </c>
      <c r="J19" s="24">
        <v>0</v>
      </c>
      <c r="K19" s="24">
        <v>0</v>
      </c>
      <c r="L19" s="24">
        <v>83</v>
      </c>
      <c r="M19" s="24">
        <v>9</v>
      </c>
    </row>
    <row r="20" spans="1:13" ht="24" x14ac:dyDescent="0.55000000000000004">
      <c r="A20" s="24">
        <v>14</v>
      </c>
      <c r="B20" s="24">
        <v>90020037</v>
      </c>
      <c r="C20" s="24" t="s">
        <v>95</v>
      </c>
      <c r="D20" s="25" t="s">
        <v>93</v>
      </c>
      <c r="E20" s="26" t="s">
        <v>94</v>
      </c>
      <c r="F20" s="24">
        <v>23</v>
      </c>
      <c r="G20" s="24">
        <v>2</v>
      </c>
      <c r="H20" s="24">
        <v>85</v>
      </c>
      <c r="I20" s="24">
        <v>6</v>
      </c>
      <c r="J20" s="24">
        <v>0</v>
      </c>
      <c r="K20" s="24">
        <v>0</v>
      </c>
      <c r="L20" s="24">
        <v>108</v>
      </c>
      <c r="M20" s="24">
        <v>8</v>
      </c>
    </row>
    <row r="21" spans="1:13" ht="24" x14ac:dyDescent="0.55000000000000004">
      <c r="A21" s="24">
        <v>15</v>
      </c>
      <c r="B21" s="24">
        <v>90020039</v>
      </c>
      <c r="C21" s="24" t="s">
        <v>98</v>
      </c>
      <c r="D21" s="25" t="s">
        <v>93</v>
      </c>
      <c r="E21" s="26" t="s">
        <v>94</v>
      </c>
      <c r="F21" s="24">
        <v>24</v>
      </c>
      <c r="G21" s="24">
        <v>3</v>
      </c>
      <c r="H21" s="24">
        <v>75</v>
      </c>
      <c r="I21" s="24">
        <v>6</v>
      </c>
      <c r="J21" s="24">
        <v>0</v>
      </c>
      <c r="K21" s="24">
        <v>0</v>
      </c>
      <c r="L21" s="24">
        <v>99</v>
      </c>
      <c r="M21" s="24">
        <v>9</v>
      </c>
    </row>
    <row r="22" spans="1:13" ht="24" x14ac:dyDescent="0.55000000000000004">
      <c r="A22" s="24">
        <v>16</v>
      </c>
      <c r="B22" s="24">
        <v>90020043</v>
      </c>
      <c r="C22" s="24" t="s">
        <v>103</v>
      </c>
      <c r="D22" s="25" t="s">
        <v>101</v>
      </c>
      <c r="E22" s="26" t="s">
        <v>94</v>
      </c>
      <c r="F22" s="24">
        <v>28</v>
      </c>
      <c r="G22" s="24">
        <v>3</v>
      </c>
      <c r="H22" s="24">
        <v>64</v>
      </c>
      <c r="I22" s="24">
        <v>6</v>
      </c>
      <c r="J22" s="24">
        <v>0</v>
      </c>
      <c r="K22" s="24">
        <v>0</v>
      </c>
      <c r="L22" s="24">
        <v>92</v>
      </c>
      <c r="M22" s="24">
        <v>9</v>
      </c>
    </row>
    <row r="23" spans="1:13" ht="24" x14ac:dyDescent="0.55000000000000004">
      <c r="A23" s="24">
        <v>17</v>
      </c>
      <c r="B23" s="24">
        <v>90020052</v>
      </c>
      <c r="C23" s="24" t="s">
        <v>112</v>
      </c>
      <c r="D23" s="25" t="s">
        <v>93</v>
      </c>
      <c r="E23" s="26" t="s">
        <v>94</v>
      </c>
      <c r="F23" s="24">
        <v>22</v>
      </c>
      <c r="G23" s="24">
        <v>3</v>
      </c>
      <c r="H23" s="24">
        <v>42</v>
      </c>
      <c r="I23" s="24">
        <v>6</v>
      </c>
      <c r="J23" s="24">
        <v>0</v>
      </c>
      <c r="K23" s="24">
        <v>0</v>
      </c>
      <c r="L23" s="24">
        <v>64</v>
      </c>
      <c r="M23" s="24">
        <v>9</v>
      </c>
    </row>
    <row r="24" spans="1:13" ht="24" x14ac:dyDescent="0.55000000000000004">
      <c r="A24" s="24">
        <v>18</v>
      </c>
      <c r="B24" s="24">
        <v>90020053</v>
      </c>
      <c r="C24" s="24" t="s">
        <v>113</v>
      </c>
      <c r="D24" s="25" t="s">
        <v>93</v>
      </c>
      <c r="E24" s="26" t="s">
        <v>94</v>
      </c>
      <c r="F24" s="24">
        <v>10</v>
      </c>
      <c r="G24" s="24">
        <v>3</v>
      </c>
      <c r="H24" s="24">
        <v>40</v>
      </c>
      <c r="I24" s="24">
        <v>6</v>
      </c>
      <c r="J24" s="24">
        <v>0</v>
      </c>
      <c r="K24" s="24">
        <v>0</v>
      </c>
      <c r="L24" s="24">
        <v>50</v>
      </c>
      <c r="M24" s="24">
        <v>9</v>
      </c>
    </row>
    <row r="25" spans="1:13" ht="24" x14ac:dyDescent="0.55000000000000004">
      <c r="A25" s="24">
        <v>19</v>
      </c>
      <c r="B25" s="24">
        <v>90020054</v>
      </c>
      <c r="C25" s="24" t="s">
        <v>114</v>
      </c>
      <c r="D25" s="25" t="s">
        <v>93</v>
      </c>
      <c r="E25" s="26" t="s">
        <v>94</v>
      </c>
      <c r="F25" s="24">
        <v>24</v>
      </c>
      <c r="G25" s="24">
        <v>2</v>
      </c>
      <c r="H25" s="24">
        <v>66</v>
      </c>
      <c r="I25" s="24">
        <v>6</v>
      </c>
      <c r="J25" s="24">
        <v>0</v>
      </c>
      <c r="K25" s="24">
        <v>0</v>
      </c>
      <c r="L25" s="24">
        <v>90</v>
      </c>
      <c r="M25" s="24">
        <v>8</v>
      </c>
    </row>
    <row r="26" spans="1:13" ht="24" x14ac:dyDescent="0.55000000000000004">
      <c r="A26" s="24">
        <v>20</v>
      </c>
      <c r="B26" s="24">
        <v>90020056</v>
      </c>
      <c r="C26" s="24" t="s">
        <v>116</v>
      </c>
      <c r="D26" s="25" t="s">
        <v>93</v>
      </c>
      <c r="E26" s="26" t="s">
        <v>94</v>
      </c>
      <c r="F26" s="24">
        <v>8</v>
      </c>
      <c r="G26" s="24">
        <v>2</v>
      </c>
      <c r="H26" s="24">
        <v>24</v>
      </c>
      <c r="I26" s="24">
        <v>6</v>
      </c>
      <c r="J26" s="24">
        <v>0</v>
      </c>
      <c r="K26" s="24">
        <v>0</v>
      </c>
      <c r="L26" s="24">
        <v>32</v>
      </c>
      <c r="M26" s="24">
        <v>8</v>
      </c>
    </row>
    <row r="27" spans="1:13" ht="24" x14ac:dyDescent="0.55000000000000004">
      <c r="A27" s="24">
        <v>21</v>
      </c>
      <c r="B27" s="24">
        <v>90020061</v>
      </c>
      <c r="C27" s="24" t="s">
        <v>123</v>
      </c>
      <c r="D27" s="25" t="s">
        <v>121</v>
      </c>
      <c r="E27" s="26" t="s">
        <v>94</v>
      </c>
      <c r="F27" s="24">
        <v>19</v>
      </c>
      <c r="G27" s="24">
        <v>3</v>
      </c>
      <c r="H27" s="24">
        <v>40</v>
      </c>
      <c r="I27" s="24">
        <v>6</v>
      </c>
      <c r="J27" s="24">
        <v>0</v>
      </c>
      <c r="K27" s="24">
        <v>0</v>
      </c>
      <c r="L27" s="24">
        <v>59</v>
      </c>
      <c r="M27" s="24">
        <v>9</v>
      </c>
    </row>
    <row r="28" spans="1:13" ht="24" x14ac:dyDescent="0.55000000000000004">
      <c r="A28" s="24">
        <v>22</v>
      </c>
      <c r="B28" s="24">
        <v>90020065</v>
      </c>
      <c r="C28" s="24" t="s">
        <v>128</v>
      </c>
      <c r="D28" s="25" t="s">
        <v>118</v>
      </c>
      <c r="E28" s="26" t="s">
        <v>94</v>
      </c>
      <c r="F28" s="24">
        <v>28</v>
      </c>
      <c r="G28" s="24">
        <v>3</v>
      </c>
      <c r="H28" s="24">
        <v>78</v>
      </c>
      <c r="I28" s="24">
        <v>6</v>
      </c>
      <c r="J28" s="24">
        <v>0</v>
      </c>
      <c r="K28" s="24">
        <v>0</v>
      </c>
      <c r="L28" s="24">
        <v>106</v>
      </c>
      <c r="M28" s="24">
        <v>9</v>
      </c>
    </row>
    <row r="29" spans="1:13" ht="24" x14ac:dyDescent="0.55000000000000004">
      <c r="A29" s="24">
        <v>23</v>
      </c>
      <c r="B29" s="24">
        <v>90020067</v>
      </c>
      <c r="C29" s="24" t="s">
        <v>130</v>
      </c>
      <c r="D29" s="25" t="s">
        <v>118</v>
      </c>
      <c r="E29" s="26" t="s">
        <v>94</v>
      </c>
      <c r="F29" s="24">
        <v>15</v>
      </c>
      <c r="G29" s="24">
        <v>3</v>
      </c>
      <c r="H29" s="24">
        <v>44</v>
      </c>
      <c r="I29" s="24">
        <v>6</v>
      </c>
      <c r="J29" s="24">
        <v>0</v>
      </c>
      <c r="K29" s="24">
        <v>0</v>
      </c>
      <c r="L29" s="24">
        <v>59</v>
      </c>
      <c r="M29" s="24">
        <v>9</v>
      </c>
    </row>
    <row r="30" spans="1:13" ht="24" x14ac:dyDescent="0.55000000000000004">
      <c r="A30" s="24">
        <v>24</v>
      </c>
      <c r="B30" s="24">
        <v>90020068</v>
      </c>
      <c r="C30" s="24" t="s">
        <v>131</v>
      </c>
      <c r="D30" s="25" t="s">
        <v>118</v>
      </c>
      <c r="E30" s="26" t="s">
        <v>94</v>
      </c>
      <c r="F30" s="24">
        <v>14</v>
      </c>
      <c r="G30" s="24">
        <v>2</v>
      </c>
      <c r="H30" s="24">
        <v>46</v>
      </c>
      <c r="I30" s="24">
        <v>6</v>
      </c>
      <c r="J30" s="24">
        <v>0</v>
      </c>
      <c r="K30" s="24">
        <v>0</v>
      </c>
      <c r="L30" s="24">
        <v>60</v>
      </c>
      <c r="M30" s="24">
        <v>8</v>
      </c>
    </row>
    <row r="31" spans="1:13" ht="24" x14ac:dyDescent="0.55000000000000004">
      <c r="A31" s="24">
        <v>25</v>
      </c>
      <c r="B31" s="24">
        <v>90020069</v>
      </c>
      <c r="C31" s="24" t="s">
        <v>132</v>
      </c>
      <c r="D31" s="25" t="s">
        <v>118</v>
      </c>
      <c r="E31" s="26" t="s">
        <v>94</v>
      </c>
      <c r="F31" s="24">
        <v>21</v>
      </c>
      <c r="G31" s="24">
        <v>3</v>
      </c>
      <c r="H31" s="24">
        <v>47</v>
      </c>
      <c r="I31" s="24">
        <v>6</v>
      </c>
      <c r="J31" s="24">
        <v>0</v>
      </c>
      <c r="K31" s="24">
        <v>0</v>
      </c>
      <c r="L31" s="24">
        <v>68</v>
      </c>
      <c r="M31" s="24">
        <v>9</v>
      </c>
    </row>
    <row r="32" spans="1:13" ht="24" x14ac:dyDescent="0.55000000000000004">
      <c r="A32" s="24">
        <v>26</v>
      </c>
      <c r="B32" s="24">
        <v>90020071</v>
      </c>
      <c r="C32" s="24" t="s">
        <v>134</v>
      </c>
      <c r="D32" s="25" t="s">
        <v>121</v>
      </c>
      <c r="E32" s="26" t="s">
        <v>94</v>
      </c>
      <c r="F32" s="24">
        <v>23</v>
      </c>
      <c r="G32" s="24">
        <v>3</v>
      </c>
      <c r="H32" s="24">
        <v>55</v>
      </c>
      <c r="I32" s="24">
        <v>6</v>
      </c>
      <c r="J32" s="24">
        <v>0</v>
      </c>
      <c r="K32" s="24">
        <v>0</v>
      </c>
      <c r="L32" s="24">
        <v>78</v>
      </c>
      <c r="M32" s="24">
        <v>9</v>
      </c>
    </row>
    <row r="33" spans="1:13" ht="24" x14ac:dyDescent="0.55000000000000004">
      <c r="A33" s="24">
        <v>27</v>
      </c>
      <c r="B33" s="24">
        <v>90020073</v>
      </c>
      <c r="C33" s="24" t="s">
        <v>136</v>
      </c>
      <c r="D33" s="25" t="s">
        <v>121</v>
      </c>
      <c r="E33" s="26" t="s">
        <v>94</v>
      </c>
      <c r="F33" s="24">
        <v>20</v>
      </c>
      <c r="G33" s="24">
        <v>3</v>
      </c>
      <c r="H33" s="24">
        <v>62</v>
      </c>
      <c r="I33" s="24">
        <v>6</v>
      </c>
      <c r="J33" s="24">
        <v>0</v>
      </c>
      <c r="K33" s="24">
        <v>0</v>
      </c>
      <c r="L33" s="24">
        <v>82</v>
      </c>
      <c r="M33" s="24">
        <v>9</v>
      </c>
    </row>
    <row r="34" spans="1:13" ht="24" x14ac:dyDescent="0.55000000000000004">
      <c r="A34" s="24">
        <v>28</v>
      </c>
      <c r="B34" s="24">
        <v>90020074</v>
      </c>
      <c r="C34" s="24" t="s">
        <v>137</v>
      </c>
      <c r="D34" s="25" t="s">
        <v>121</v>
      </c>
      <c r="E34" s="26" t="s">
        <v>94</v>
      </c>
      <c r="F34" s="24">
        <v>0</v>
      </c>
      <c r="G34" s="24">
        <v>0</v>
      </c>
      <c r="H34" s="24">
        <v>64</v>
      </c>
      <c r="I34" s="24">
        <v>6</v>
      </c>
      <c r="J34" s="24">
        <v>0</v>
      </c>
      <c r="K34" s="24">
        <v>0</v>
      </c>
      <c r="L34" s="24">
        <v>64</v>
      </c>
      <c r="M34" s="24">
        <v>6</v>
      </c>
    </row>
    <row r="35" spans="1:13" ht="24" x14ac:dyDescent="0.55000000000000004">
      <c r="A35" s="24">
        <v>29</v>
      </c>
      <c r="B35" s="24">
        <v>90020076</v>
      </c>
      <c r="C35" s="24" t="s">
        <v>139</v>
      </c>
      <c r="D35" s="25" t="s">
        <v>121</v>
      </c>
      <c r="E35" s="26" t="s">
        <v>94</v>
      </c>
      <c r="F35" s="24">
        <v>0</v>
      </c>
      <c r="G35" s="24">
        <v>0</v>
      </c>
      <c r="H35" s="24">
        <v>63</v>
      </c>
      <c r="I35" s="24">
        <v>6</v>
      </c>
      <c r="J35" s="24">
        <v>0</v>
      </c>
      <c r="K35" s="24">
        <v>0</v>
      </c>
      <c r="L35" s="24">
        <v>63</v>
      </c>
      <c r="M35" s="24">
        <v>6</v>
      </c>
    </row>
    <row r="36" spans="1:13" ht="24" x14ac:dyDescent="0.55000000000000004">
      <c r="A36" s="24">
        <v>30</v>
      </c>
      <c r="B36" s="24">
        <v>90020087</v>
      </c>
      <c r="C36" s="24" t="s">
        <v>152</v>
      </c>
      <c r="D36" s="25" t="s">
        <v>153</v>
      </c>
      <c r="E36" s="26" t="s">
        <v>153</v>
      </c>
      <c r="F36" s="24">
        <v>5</v>
      </c>
      <c r="G36" s="24">
        <v>2</v>
      </c>
      <c r="H36" s="24">
        <v>41</v>
      </c>
      <c r="I36" s="24">
        <v>6</v>
      </c>
      <c r="J36" s="24">
        <v>0</v>
      </c>
      <c r="K36" s="24">
        <v>0</v>
      </c>
      <c r="L36" s="24">
        <v>46</v>
      </c>
      <c r="M36" s="24">
        <v>8</v>
      </c>
    </row>
    <row r="37" spans="1:13" ht="24" x14ac:dyDescent="0.55000000000000004">
      <c r="A37" s="24">
        <v>31</v>
      </c>
      <c r="B37" s="24">
        <v>90020088</v>
      </c>
      <c r="C37" s="24" t="s">
        <v>154</v>
      </c>
      <c r="D37" s="25" t="s">
        <v>155</v>
      </c>
      <c r="E37" s="26" t="s">
        <v>153</v>
      </c>
      <c r="F37" s="24">
        <v>29</v>
      </c>
      <c r="G37" s="24">
        <v>2</v>
      </c>
      <c r="H37" s="24">
        <v>88</v>
      </c>
      <c r="I37" s="24">
        <v>6</v>
      </c>
      <c r="J37" s="24">
        <v>0</v>
      </c>
      <c r="K37" s="24">
        <v>0</v>
      </c>
      <c r="L37" s="24">
        <v>117</v>
      </c>
      <c r="M37" s="24">
        <v>8</v>
      </c>
    </row>
    <row r="38" spans="1:13" ht="24" x14ac:dyDescent="0.55000000000000004">
      <c r="A38" s="24">
        <v>32</v>
      </c>
      <c r="B38" s="24">
        <v>90020089</v>
      </c>
      <c r="C38" s="24" t="s">
        <v>156</v>
      </c>
      <c r="D38" s="25" t="s">
        <v>157</v>
      </c>
      <c r="E38" s="26" t="s">
        <v>153</v>
      </c>
      <c r="F38" s="24">
        <v>7</v>
      </c>
      <c r="G38" s="24">
        <v>2</v>
      </c>
      <c r="H38" s="24">
        <v>38</v>
      </c>
      <c r="I38" s="24">
        <v>6</v>
      </c>
      <c r="J38" s="24">
        <v>0</v>
      </c>
      <c r="K38" s="24">
        <v>0</v>
      </c>
      <c r="L38" s="24">
        <v>45</v>
      </c>
      <c r="M38" s="24">
        <v>8</v>
      </c>
    </row>
    <row r="39" spans="1:13" ht="24" x14ac:dyDescent="0.55000000000000004">
      <c r="A39" s="24">
        <v>33</v>
      </c>
      <c r="B39" s="24">
        <v>90020091</v>
      </c>
      <c r="C39" s="24" t="s">
        <v>159</v>
      </c>
      <c r="D39" s="25" t="s">
        <v>157</v>
      </c>
      <c r="E39" s="26" t="s">
        <v>153</v>
      </c>
      <c r="F39" s="24">
        <v>5</v>
      </c>
      <c r="G39" s="24">
        <v>2</v>
      </c>
      <c r="H39" s="24">
        <v>28</v>
      </c>
      <c r="I39" s="24">
        <v>6</v>
      </c>
      <c r="J39" s="24">
        <v>0</v>
      </c>
      <c r="K39" s="24">
        <v>0</v>
      </c>
      <c r="L39" s="24">
        <v>33</v>
      </c>
      <c r="M39" s="24">
        <v>8</v>
      </c>
    </row>
    <row r="40" spans="1:13" ht="24" x14ac:dyDescent="0.55000000000000004">
      <c r="A40" s="24">
        <v>34</v>
      </c>
      <c r="B40" s="24">
        <v>90020094</v>
      </c>
      <c r="C40" s="24" t="s">
        <v>164</v>
      </c>
      <c r="D40" s="25" t="s">
        <v>161</v>
      </c>
      <c r="E40" s="26" t="s">
        <v>153</v>
      </c>
      <c r="F40" s="24">
        <v>6</v>
      </c>
      <c r="G40" s="24">
        <v>2</v>
      </c>
      <c r="H40" s="24">
        <v>83</v>
      </c>
      <c r="I40" s="24">
        <v>6</v>
      </c>
      <c r="J40" s="24">
        <v>0</v>
      </c>
      <c r="K40" s="24">
        <v>0</v>
      </c>
      <c r="L40" s="24">
        <v>89</v>
      </c>
      <c r="M40" s="24">
        <v>8</v>
      </c>
    </row>
    <row r="41" spans="1:13" ht="24" x14ac:dyDescent="0.55000000000000004">
      <c r="A41" s="24">
        <v>35</v>
      </c>
      <c r="B41" s="24">
        <v>90020095</v>
      </c>
      <c r="C41" s="24" t="s">
        <v>165</v>
      </c>
      <c r="D41" s="25" t="s">
        <v>161</v>
      </c>
      <c r="E41" s="26" t="s">
        <v>153</v>
      </c>
      <c r="F41" s="24">
        <v>6</v>
      </c>
      <c r="G41" s="24">
        <v>3</v>
      </c>
      <c r="H41" s="24">
        <v>32</v>
      </c>
      <c r="I41" s="24">
        <v>6</v>
      </c>
      <c r="J41" s="24">
        <v>0</v>
      </c>
      <c r="K41" s="24">
        <v>0</v>
      </c>
      <c r="L41" s="24">
        <v>38</v>
      </c>
      <c r="M41" s="24">
        <v>9</v>
      </c>
    </row>
    <row r="42" spans="1:13" ht="24" x14ac:dyDescent="0.55000000000000004">
      <c r="A42" s="24">
        <v>36</v>
      </c>
      <c r="B42" s="24">
        <v>90020096</v>
      </c>
      <c r="C42" s="24" t="s">
        <v>166</v>
      </c>
      <c r="D42" s="25" t="s">
        <v>161</v>
      </c>
      <c r="E42" s="26" t="s">
        <v>153</v>
      </c>
      <c r="F42" s="24">
        <v>3</v>
      </c>
      <c r="G42" s="24">
        <v>2</v>
      </c>
      <c r="H42" s="24">
        <v>29</v>
      </c>
      <c r="I42" s="24">
        <v>6</v>
      </c>
      <c r="J42" s="24">
        <v>0</v>
      </c>
      <c r="K42" s="24">
        <v>0</v>
      </c>
      <c r="L42" s="24">
        <v>32</v>
      </c>
      <c r="M42" s="24">
        <v>8</v>
      </c>
    </row>
    <row r="43" spans="1:13" ht="24" x14ac:dyDescent="0.55000000000000004">
      <c r="A43" s="24">
        <v>37</v>
      </c>
      <c r="B43" s="24">
        <v>90020097</v>
      </c>
      <c r="C43" s="24" t="s">
        <v>167</v>
      </c>
      <c r="D43" s="25" t="s">
        <v>161</v>
      </c>
      <c r="E43" s="26" t="s">
        <v>153</v>
      </c>
      <c r="F43" s="24">
        <v>16</v>
      </c>
      <c r="G43" s="24">
        <v>3</v>
      </c>
      <c r="H43" s="24">
        <v>39</v>
      </c>
      <c r="I43" s="24">
        <v>6</v>
      </c>
      <c r="J43" s="24">
        <v>0</v>
      </c>
      <c r="K43" s="24">
        <v>0</v>
      </c>
      <c r="L43" s="24">
        <v>55</v>
      </c>
      <c r="M43" s="24">
        <v>9</v>
      </c>
    </row>
    <row r="44" spans="1:13" ht="24" x14ac:dyDescent="0.55000000000000004">
      <c r="A44" s="24">
        <v>38</v>
      </c>
      <c r="B44" s="24">
        <v>90020099</v>
      </c>
      <c r="C44" s="24" t="s">
        <v>168</v>
      </c>
      <c r="D44" s="25" t="s">
        <v>161</v>
      </c>
      <c r="E44" s="26" t="s">
        <v>153</v>
      </c>
      <c r="F44" s="24">
        <v>18</v>
      </c>
      <c r="G44" s="24">
        <v>3</v>
      </c>
      <c r="H44" s="24">
        <v>91</v>
      </c>
      <c r="I44" s="24">
        <v>6</v>
      </c>
      <c r="J44" s="24">
        <v>0</v>
      </c>
      <c r="K44" s="24">
        <v>0</v>
      </c>
      <c r="L44" s="24">
        <v>109</v>
      </c>
      <c r="M44" s="24">
        <v>9</v>
      </c>
    </row>
    <row r="45" spans="1:13" ht="24" x14ac:dyDescent="0.55000000000000004">
      <c r="A45" s="24">
        <v>39</v>
      </c>
      <c r="B45" s="24">
        <v>90020103</v>
      </c>
      <c r="C45" s="24" t="s">
        <v>172</v>
      </c>
      <c r="D45" s="25" t="s">
        <v>153</v>
      </c>
      <c r="E45" s="26" t="s">
        <v>153</v>
      </c>
      <c r="F45" s="24">
        <v>14</v>
      </c>
      <c r="G45" s="24">
        <v>3</v>
      </c>
      <c r="H45" s="24">
        <v>41</v>
      </c>
      <c r="I45" s="24">
        <v>6</v>
      </c>
      <c r="J45" s="24">
        <v>0</v>
      </c>
      <c r="K45" s="24">
        <v>0</v>
      </c>
      <c r="L45" s="24">
        <v>55</v>
      </c>
      <c r="M45" s="24">
        <v>9</v>
      </c>
    </row>
    <row r="46" spans="1:13" ht="24" x14ac:dyDescent="0.55000000000000004">
      <c r="A46" s="24">
        <v>40</v>
      </c>
      <c r="B46" s="24">
        <v>90020104</v>
      </c>
      <c r="C46" s="24" t="s">
        <v>173</v>
      </c>
      <c r="D46" s="25" t="s">
        <v>153</v>
      </c>
      <c r="E46" s="26" t="s">
        <v>153</v>
      </c>
      <c r="F46" s="24">
        <v>17</v>
      </c>
      <c r="G46" s="24">
        <v>2</v>
      </c>
      <c r="H46" s="24">
        <v>47</v>
      </c>
      <c r="I46" s="24">
        <v>6</v>
      </c>
      <c r="J46" s="24">
        <v>0</v>
      </c>
      <c r="K46" s="24">
        <v>0</v>
      </c>
      <c r="L46" s="24">
        <v>64</v>
      </c>
      <c r="M46" s="24">
        <v>8</v>
      </c>
    </row>
    <row r="47" spans="1:13" ht="24" x14ac:dyDescent="0.55000000000000004">
      <c r="A47" s="24">
        <v>41</v>
      </c>
      <c r="B47" s="24">
        <v>90020105</v>
      </c>
      <c r="C47" s="24" t="s">
        <v>174</v>
      </c>
      <c r="D47" s="25" t="s">
        <v>153</v>
      </c>
      <c r="E47" s="26" t="s">
        <v>153</v>
      </c>
      <c r="F47" s="24">
        <v>24</v>
      </c>
      <c r="G47" s="24">
        <v>2</v>
      </c>
      <c r="H47" s="24">
        <v>81</v>
      </c>
      <c r="I47" s="24">
        <v>6</v>
      </c>
      <c r="J47" s="24">
        <v>0</v>
      </c>
      <c r="K47" s="24">
        <v>0</v>
      </c>
      <c r="L47" s="24">
        <v>105</v>
      </c>
      <c r="M47" s="24">
        <v>8</v>
      </c>
    </row>
    <row r="48" spans="1:13" ht="24" x14ac:dyDescent="0.55000000000000004">
      <c r="A48" s="24">
        <v>42</v>
      </c>
      <c r="B48" s="24">
        <v>90020106</v>
      </c>
      <c r="C48" s="24" t="s">
        <v>175</v>
      </c>
      <c r="D48" s="25" t="s">
        <v>157</v>
      </c>
      <c r="E48" s="26" t="s">
        <v>153</v>
      </c>
      <c r="F48" s="24">
        <v>11</v>
      </c>
      <c r="G48" s="24">
        <v>2</v>
      </c>
      <c r="H48" s="24">
        <v>30</v>
      </c>
      <c r="I48" s="24">
        <v>6</v>
      </c>
      <c r="J48" s="24">
        <v>0</v>
      </c>
      <c r="K48" s="24">
        <v>0</v>
      </c>
      <c r="L48" s="24">
        <v>41</v>
      </c>
      <c r="M48" s="24">
        <v>8</v>
      </c>
    </row>
    <row r="49" spans="1:13" ht="24" x14ac:dyDescent="0.55000000000000004">
      <c r="A49" s="24">
        <v>43</v>
      </c>
      <c r="B49" s="24">
        <v>90020107</v>
      </c>
      <c r="C49" s="24" t="s">
        <v>176</v>
      </c>
      <c r="D49" s="25" t="s">
        <v>157</v>
      </c>
      <c r="E49" s="26" t="s">
        <v>153</v>
      </c>
      <c r="F49" s="24">
        <v>19</v>
      </c>
      <c r="G49" s="24">
        <v>3</v>
      </c>
      <c r="H49" s="24">
        <v>47</v>
      </c>
      <c r="I49" s="24">
        <v>6</v>
      </c>
      <c r="J49" s="24">
        <v>0</v>
      </c>
      <c r="K49" s="24">
        <v>0</v>
      </c>
      <c r="L49" s="24">
        <v>66</v>
      </c>
      <c r="M49" s="24">
        <v>9</v>
      </c>
    </row>
    <row r="50" spans="1:13" ht="24" x14ac:dyDescent="0.55000000000000004">
      <c r="A50" s="24">
        <v>44</v>
      </c>
      <c r="B50" s="24">
        <v>90020109</v>
      </c>
      <c r="C50" s="24" t="s">
        <v>178</v>
      </c>
      <c r="D50" s="25" t="s">
        <v>157</v>
      </c>
      <c r="E50" s="26" t="s">
        <v>153</v>
      </c>
      <c r="F50" s="24">
        <v>17</v>
      </c>
      <c r="G50" s="24">
        <v>3</v>
      </c>
      <c r="H50" s="24">
        <v>65</v>
      </c>
      <c r="I50" s="24">
        <v>6</v>
      </c>
      <c r="J50" s="24">
        <v>0</v>
      </c>
      <c r="K50" s="24">
        <v>0</v>
      </c>
      <c r="L50" s="24">
        <v>82</v>
      </c>
      <c r="M50" s="24">
        <v>9</v>
      </c>
    </row>
    <row r="51" spans="1:13" ht="24" x14ac:dyDescent="0.55000000000000004">
      <c r="A51" s="24">
        <v>45</v>
      </c>
      <c r="B51" s="24">
        <v>90020115</v>
      </c>
      <c r="C51" s="24" t="s">
        <v>172</v>
      </c>
      <c r="D51" s="25" t="s">
        <v>180</v>
      </c>
      <c r="E51" s="26" t="s">
        <v>181</v>
      </c>
      <c r="F51" s="24">
        <v>31</v>
      </c>
      <c r="G51" s="24">
        <v>2</v>
      </c>
      <c r="H51" s="24">
        <v>88</v>
      </c>
      <c r="I51" s="24">
        <v>6</v>
      </c>
      <c r="J51" s="24">
        <v>0</v>
      </c>
      <c r="K51" s="24">
        <v>0</v>
      </c>
      <c r="L51" s="24">
        <v>119</v>
      </c>
      <c r="M51" s="24">
        <v>8</v>
      </c>
    </row>
    <row r="52" spans="1:13" ht="24" x14ac:dyDescent="0.55000000000000004">
      <c r="A52" s="24">
        <v>46</v>
      </c>
      <c r="B52" s="24">
        <v>90020116</v>
      </c>
      <c r="C52" s="24" t="s">
        <v>186</v>
      </c>
      <c r="D52" s="25" t="s">
        <v>180</v>
      </c>
      <c r="E52" s="26" t="s">
        <v>181</v>
      </c>
      <c r="F52" s="24">
        <v>18</v>
      </c>
      <c r="G52" s="24">
        <v>2</v>
      </c>
      <c r="H52" s="24">
        <v>59</v>
      </c>
      <c r="I52" s="24">
        <v>6</v>
      </c>
      <c r="J52" s="24">
        <v>0</v>
      </c>
      <c r="K52" s="24">
        <v>0</v>
      </c>
      <c r="L52" s="24">
        <v>77</v>
      </c>
      <c r="M52" s="24">
        <v>8</v>
      </c>
    </row>
    <row r="53" spans="1:13" ht="24" x14ac:dyDescent="0.55000000000000004">
      <c r="A53" s="24">
        <v>47</v>
      </c>
      <c r="B53" s="24">
        <v>90020117</v>
      </c>
      <c r="C53" s="24" t="s">
        <v>187</v>
      </c>
      <c r="D53" s="25" t="s">
        <v>180</v>
      </c>
      <c r="E53" s="26" t="s">
        <v>181</v>
      </c>
      <c r="F53" s="24">
        <v>17</v>
      </c>
      <c r="G53" s="24">
        <v>3</v>
      </c>
      <c r="H53" s="24">
        <v>53</v>
      </c>
      <c r="I53" s="24">
        <v>6</v>
      </c>
      <c r="J53" s="24">
        <v>0</v>
      </c>
      <c r="K53" s="24">
        <v>0</v>
      </c>
      <c r="L53" s="24">
        <v>70</v>
      </c>
      <c r="M53" s="24">
        <v>9</v>
      </c>
    </row>
    <row r="54" spans="1:13" ht="24" x14ac:dyDescent="0.55000000000000004">
      <c r="A54" s="24">
        <v>48</v>
      </c>
      <c r="B54" s="24">
        <v>90020120</v>
      </c>
      <c r="C54" s="24" t="s">
        <v>188</v>
      </c>
      <c r="D54" s="25" t="s">
        <v>180</v>
      </c>
      <c r="E54" s="26" t="s">
        <v>181</v>
      </c>
      <c r="F54" s="24">
        <v>11</v>
      </c>
      <c r="G54" s="24">
        <v>3</v>
      </c>
      <c r="H54" s="24">
        <v>40</v>
      </c>
      <c r="I54" s="24">
        <v>6</v>
      </c>
      <c r="J54" s="24">
        <v>0</v>
      </c>
      <c r="K54" s="24">
        <v>0</v>
      </c>
      <c r="L54" s="24">
        <v>51</v>
      </c>
      <c r="M54" s="24">
        <v>9</v>
      </c>
    </row>
    <row r="55" spans="1:13" ht="24" x14ac:dyDescent="0.55000000000000004">
      <c r="A55" s="24">
        <v>49</v>
      </c>
      <c r="B55" s="24">
        <v>90020122</v>
      </c>
      <c r="C55" s="24" t="s">
        <v>190</v>
      </c>
      <c r="D55" s="25" t="s">
        <v>180</v>
      </c>
      <c r="E55" s="26" t="s">
        <v>181</v>
      </c>
      <c r="F55" s="24">
        <v>29</v>
      </c>
      <c r="G55" s="24">
        <v>3</v>
      </c>
      <c r="H55" s="24">
        <v>87</v>
      </c>
      <c r="I55" s="24">
        <v>6</v>
      </c>
      <c r="J55" s="24">
        <v>0</v>
      </c>
      <c r="K55" s="24">
        <v>0</v>
      </c>
      <c r="L55" s="24">
        <v>116</v>
      </c>
      <c r="M55" s="24">
        <v>9</v>
      </c>
    </row>
    <row r="56" spans="1:13" ht="24" x14ac:dyDescent="0.55000000000000004">
      <c r="A56" s="24">
        <v>50</v>
      </c>
      <c r="B56" s="24">
        <v>90020123</v>
      </c>
      <c r="C56" s="24" t="s">
        <v>191</v>
      </c>
      <c r="D56" s="25" t="s">
        <v>180</v>
      </c>
      <c r="E56" s="26" t="s">
        <v>181</v>
      </c>
      <c r="F56" s="24">
        <v>27</v>
      </c>
      <c r="G56" s="24">
        <v>3</v>
      </c>
      <c r="H56" s="24">
        <v>61</v>
      </c>
      <c r="I56" s="24">
        <v>6</v>
      </c>
      <c r="J56" s="24">
        <v>0</v>
      </c>
      <c r="K56" s="24">
        <v>0</v>
      </c>
      <c r="L56" s="24">
        <v>88</v>
      </c>
      <c r="M56" s="24">
        <v>9</v>
      </c>
    </row>
    <row r="57" spans="1:13" ht="24" x14ac:dyDescent="0.55000000000000004">
      <c r="A57" s="24">
        <v>51</v>
      </c>
      <c r="B57" s="24">
        <v>90020125</v>
      </c>
      <c r="C57" s="24" t="s">
        <v>192</v>
      </c>
      <c r="D57" s="25" t="s">
        <v>193</v>
      </c>
      <c r="E57" s="26" t="s">
        <v>194</v>
      </c>
      <c r="F57" s="24">
        <v>24</v>
      </c>
      <c r="G57" s="24">
        <v>3</v>
      </c>
      <c r="H57" s="24">
        <v>71</v>
      </c>
      <c r="I57" s="24">
        <v>6</v>
      </c>
      <c r="J57" s="24">
        <v>0</v>
      </c>
      <c r="K57" s="24">
        <v>0</v>
      </c>
      <c r="L57" s="24">
        <v>95</v>
      </c>
      <c r="M57" s="24">
        <v>9</v>
      </c>
    </row>
    <row r="58" spans="1:13" ht="24" x14ac:dyDescent="0.55000000000000004">
      <c r="A58" s="24">
        <v>52</v>
      </c>
      <c r="B58" s="24">
        <v>90020127</v>
      </c>
      <c r="C58" s="24" t="s">
        <v>196</v>
      </c>
      <c r="D58" s="25" t="s">
        <v>193</v>
      </c>
      <c r="E58" s="26" t="s">
        <v>194</v>
      </c>
      <c r="F58" s="24">
        <v>24</v>
      </c>
      <c r="G58" s="24">
        <v>3</v>
      </c>
      <c r="H58" s="24">
        <v>63</v>
      </c>
      <c r="I58" s="24">
        <v>6</v>
      </c>
      <c r="J58" s="24">
        <v>0</v>
      </c>
      <c r="K58" s="24">
        <v>0</v>
      </c>
      <c r="L58" s="24">
        <v>87</v>
      </c>
      <c r="M58" s="24">
        <v>9</v>
      </c>
    </row>
    <row r="59" spans="1:13" ht="24" x14ac:dyDescent="0.55000000000000004">
      <c r="A59" s="24">
        <v>53</v>
      </c>
      <c r="B59" s="24">
        <v>90020130</v>
      </c>
      <c r="C59" s="24" t="s">
        <v>200</v>
      </c>
      <c r="D59" s="25" t="s">
        <v>193</v>
      </c>
      <c r="E59" s="26" t="s">
        <v>194</v>
      </c>
      <c r="F59" s="24">
        <v>36</v>
      </c>
      <c r="G59" s="24">
        <v>2</v>
      </c>
      <c r="H59" s="24">
        <v>63</v>
      </c>
      <c r="I59" s="24">
        <v>6</v>
      </c>
      <c r="J59" s="24">
        <v>0</v>
      </c>
      <c r="K59" s="24">
        <v>0</v>
      </c>
      <c r="L59" s="24">
        <v>99</v>
      </c>
      <c r="M59" s="24">
        <v>8</v>
      </c>
    </row>
    <row r="60" spans="1:13" ht="24" x14ac:dyDescent="0.55000000000000004">
      <c r="A60" s="24">
        <v>54</v>
      </c>
      <c r="B60" s="24">
        <v>90020132</v>
      </c>
      <c r="C60" s="24" t="s">
        <v>202</v>
      </c>
      <c r="D60" s="25" t="s">
        <v>193</v>
      </c>
      <c r="E60" s="26" t="s">
        <v>194</v>
      </c>
      <c r="F60" s="24">
        <v>16</v>
      </c>
      <c r="G60" s="24">
        <v>2</v>
      </c>
      <c r="H60" s="24">
        <v>58</v>
      </c>
      <c r="I60" s="24">
        <v>6</v>
      </c>
      <c r="J60" s="24">
        <v>0</v>
      </c>
      <c r="K60" s="24">
        <v>0</v>
      </c>
      <c r="L60" s="24">
        <v>74</v>
      </c>
      <c r="M60" s="24">
        <v>8</v>
      </c>
    </row>
    <row r="61" spans="1:13" ht="24" x14ac:dyDescent="0.55000000000000004">
      <c r="A61" s="24">
        <v>55</v>
      </c>
      <c r="B61" s="24">
        <v>90020133</v>
      </c>
      <c r="C61" s="24" t="s">
        <v>203</v>
      </c>
      <c r="D61" s="25" t="s">
        <v>193</v>
      </c>
      <c r="E61" s="26" t="s">
        <v>194</v>
      </c>
      <c r="F61" s="24">
        <v>27</v>
      </c>
      <c r="G61" s="24">
        <v>3</v>
      </c>
      <c r="H61" s="24">
        <v>69</v>
      </c>
      <c r="I61" s="24">
        <v>6</v>
      </c>
      <c r="J61" s="24">
        <v>0</v>
      </c>
      <c r="K61" s="24">
        <v>0</v>
      </c>
      <c r="L61" s="24">
        <v>96</v>
      </c>
      <c r="M61" s="24">
        <v>9</v>
      </c>
    </row>
    <row r="62" spans="1:13" ht="24" x14ac:dyDescent="0.55000000000000004">
      <c r="A62" s="24">
        <v>56</v>
      </c>
      <c r="B62" s="24">
        <v>90020134</v>
      </c>
      <c r="C62" s="24" t="s">
        <v>204</v>
      </c>
      <c r="D62" s="25" t="s">
        <v>193</v>
      </c>
      <c r="E62" s="26" t="s">
        <v>194</v>
      </c>
      <c r="F62" s="24">
        <v>8</v>
      </c>
      <c r="G62" s="24">
        <v>2</v>
      </c>
      <c r="H62" s="24">
        <v>54</v>
      </c>
      <c r="I62" s="24">
        <v>6</v>
      </c>
      <c r="J62" s="24">
        <v>0</v>
      </c>
      <c r="K62" s="24">
        <v>0</v>
      </c>
      <c r="L62" s="24">
        <v>62</v>
      </c>
      <c r="M62" s="24">
        <v>8</v>
      </c>
    </row>
  </sheetData>
  <mergeCells count="12">
    <mergeCell ref="H5:I5"/>
    <mergeCell ref="J5:K5"/>
    <mergeCell ref="L5:M5"/>
    <mergeCell ref="A1:M1"/>
    <mergeCell ref="A2:M2"/>
    <mergeCell ref="A3:M3"/>
    <mergeCell ref="A5:A6"/>
    <mergeCell ref="B5:B6"/>
    <mergeCell ref="C5:C6"/>
    <mergeCell ref="D5:D6"/>
    <mergeCell ref="E5:E6"/>
    <mergeCell ref="F5:G5"/>
  </mergeCells>
  <conditionalFormatting sqref="B5:B6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93B11-3401-4928-97D5-F783388EEEFF}">
  <dimension ref="A1:M70"/>
  <sheetViews>
    <sheetView workbookViewId="0">
      <selection activeCell="D8" sqref="D8"/>
    </sheetView>
  </sheetViews>
  <sheetFormatPr defaultRowHeight="14.25" x14ac:dyDescent="0.2"/>
  <cols>
    <col min="1" max="1" width="4.875" bestFit="1" customWidth="1"/>
    <col min="2" max="2" width="9.75" bestFit="1" customWidth="1"/>
    <col min="3" max="3" width="36.625" bestFit="1" customWidth="1"/>
    <col min="4" max="4" width="18.875" bestFit="1" customWidth="1"/>
    <col min="5" max="5" width="10.125" bestFit="1" customWidth="1"/>
    <col min="6" max="7" width="3.875" bestFit="1" customWidth="1"/>
    <col min="8" max="9" width="4.875" customWidth="1"/>
    <col min="10" max="13" width="3.875" bestFit="1" customWidth="1"/>
  </cols>
  <sheetData>
    <row r="1" spans="1:13" ht="15" x14ac:dyDescent="0.2">
      <c r="A1" s="48" t="s">
        <v>210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5" x14ac:dyDescent="0.2">
      <c r="A2" s="48" t="s">
        <v>208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15" x14ac:dyDescent="0.2">
      <c r="A3" s="48" t="s">
        <v>207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5" spans="1:13" ht="24" x14ac:dyDescent="0.55000000000000004">
      <c r="A5" s="49" t="s">
        <v>41</v>
      </c>
      <c r="B5" s="49" t="s">
        <v>42</v>
      </c>
      <c r="C5" s="50" t="s">
        <v>43</v>
      </c>
      <c r="D5" s="51" t="s">
        <v>44</v>
      </c>
      <c r="E5" s="52" t="s">
        <v>45</v>
      </c>
      <c r="F5" s="46" t="s">
        <v>46</v>
      </c>
      <c r="G5" s="47"/>
      <c r="H5" s="46" t="s">
        <v>47</v>
      </c>
      <c r="I5" s="47"/>
      <c r="J5" s="46" t="s">
        <v>48</v>
      </c>
      <c r="K5" s="47"/>
      <c r="L5" s="46" t="s">
        <v>37</v>
      </c>
      <c r="M5" s="47"/>
    </row>
    <row r="6" spans="1:13" ht="24" x14ac:dyDescent="0.55000000000000004">
      <c r="A6" s="49"/>
      <c r="B6" s="49"/>
      <c r="C6" s="50"/>
      <c r="D6" s="51"/>
      <c r="E6" s="52"/>
      <c r="F6" s="23" t="s">
        <v>49</v>
      </c>
      <c r="G6" s="23" t="s">
        <v>50</v>
      </c>
      <c r="H6" s="23" t="s">
        <v>49</v>
      </c>
      <c r="I6" s="23" t="s">
        <v>50</v>
      </c>
      <c r="J6" s="23" t="s">
        <v>14</v>
      </c>
      <c r="K6" s="23" t="s">
        <v>50</v>
      </c>
      <c r="L6" s="23" t="s">
        <v>14</v>
      </c>
      <c r="M6" s="23" t="s">
        <v>50</v>
      </c>
    </row>
    <row r="7" spans="1:13" ht="24" x14ac:dyDescent="0.55000000000000004">
      <c r="A7" s="24">
        <v>1</v>
      </c>
      <c r="B7" s="24">
        <v>90020002</v>
      </c>
      <c r="C7" s="24" t="s">
        <v>54</v>
      </c>
      <c r="D7" s="25" t="s">
        <v>52</v>
      </c>
      <c r="E7" s="26" t="s">
        <v>53</v>
      </c>
      <c r="F7" s="24">
        <v>26</v>
      </c>
      <c r="G7" s="24">
        <v>1</v>
      </c>
      <c r="H7" s="24">
        <v>170</v>
      </c>
      <c r="I7" s="24">
        <v>6</v>
      </c>
      <c r="J7" s="24">
        <v>0</v>
      </c>
      <c r="K7" s="24">
        <v>0</v>
      </c>
      <c r="L7" s="24">
        <v>196</v>
      </c>
      <c r="M7" s="24">
        <v>7</v>
      </c>
    </row>
    <row r="8" spans="1:13" ht="24" x14ac:dyDescent="0.55000000000000004">
      <c r="A8" s="24">
        <v>2</v>
      </c>
      <c r="B8" s="24">
        <v>90020004</v>
      </c>
      <c r="C8" s="24" t="s">
        <v>56</v>
      </c>
      <c r="D8" s="25" t="s">
        <v>52</v>
      </c>
      <c r="E8" s="26" t="s">
        <v>53</v>
      </c>
      <c r="F8" s="24">
        <v>26</v>
      </c>
      <c r="G8" s="24">
        <v>2</v>
      </c>
      <c r="H8" s="24">
        <v>160</v>
      </c>
      <c r="I8" s="24">
        <v>6</v>
      </c>
      <c r="J8" s="24">
        <v>0</v>
      </c>
      <c r="K8" s="24">
        <v>0</v>
      </c>
      <c r="L8" s="24">
        <v>186</v>
      </c>
      <c r="M8" s="24">
        <v>8</v>
      </c>
    </row>
    <row r="9" spans="1:13" ht="24" x14ac:dyDescent="0.55000000000000004">
      <c r="A9" s="24">
        <v>3</v>
      </c>
      <c r="B9" s="24">
        <v>90020006</v>
      </c>
      <c r="C9" s="24" t="s">
        <v>58</v>
      </c>
      <c r="D9" s="25" t="s">
        <v>59</v>
      </c>
      <c r="E9" s="26" t="s">
        <v>53</v>
      </c>
      <c r="F9" s="24">
        <v>42</v>
      </c>
      <c r="G9" s="24">
        <v>2</v>
      </c>
      <c r="H9" s="24">
        <v>151</v>
      </c>
      <c r="I9" s="24">
        <v>6</v>
      </c>
      <c r="J9" s="24">
        <v>0</v>
      </c>
      <c r="K9" s="24">
        <v>0</v>
      </c>
      <c r="L9" s="24">
        <v>193</v>
      </c>
      <c r="M9" s="24">
        <v>8</v>
      </c>
    </row>
    <row r="10" spans="1:13" ht="24" x14ac:dyDescent="0.55000000000000004">
      <c r="A10" s="24">
        <v>4</v>
      </c>
      <c r="B10" s="24">
        <v>90020007</v>
      </c>
      <c r="C10" s="24" t="s">
        <v>60</v>
      </c>
      <c r="D10" s="25" t="s">
        <v>61</v>
      </c>
      <c r="E10" s="26" t="s">
        <v>53</v>
      </c>
      <c r="F10" s="24">
        <v>7</v>
      </c>
      <c r="G10" s="24">
        <v>2</v>
      </c>
      <c r="H10" s="24">
        <v>132</v>
      </c>
      <c r="I10" s="24">
        <v>6</v>
      </c>
      <c r="J10" s="24">
        <v>98</v>
      </c>
      <c r="K10" s="24">
        <v>4</v>
      </c>
      <c r="L10" s="24">
        <v>237</v>
      </c>
      <c r="M10" s="24">
        <v>12</v>
      </c>
    </row>
    <row r="11" spans="1:13" ht="24" x14ac:dyDescent="0.55000000000000004">
      <c r="A11" s="24">
        <v>5</v>
      </c>
      <c r="B11" s="24">
        <v>90020011</v>
      </c>
      <c r="C11" s="24" t="s">
        <v>66</v>
      </c>
      <c r="D11" s="25" t="s">
        <v>65</v>
      </c>
      <c r="E11" s="26" t="s">
        <v>53</v>
      </c>
      <c r="F11" s="24">
        <v>39</v>
      </c>
      <c r="G11" s="24">
        <v>2</v>
      </c>
      <c r="H11" s="24">
        <v>267</v>
      </c>
      <c r="I11" s="24">
        <v>10</v>
      </c>
      <c r="J11" s="24">
        <v>0</v>
      </c>
      <c r="K11" s="24">
        <v>0</v>
      </c>
      <c r="L11" s="24">
        <v>306</v>
      </c>
      <c r="M11" s="24">
        <v>12</v>
      </c>
    </row>
    <row r="12" spans="1:13" ht="24" x14ac:dyDescent="0.55000000000000004">
      <c r="A12" s="24">
        <v>6</v>
      </c>
      <c r="B12" s="24">
        <v>90020012</v>
      </c>
      <c r="C12" s="24" t="s">
        <v>67</v>
      </c>
      <c r="D12" s="25" t="s">
        <v>65</v>
      </c>
      <c r="E12" s="26" t="s">
        <v>53</v>
      </c>
      <c r="F12" s="24">
        <v>41</v>
      </c>
      <c r="G12" s="24">
        <v>2</v>
      </c>
      <c r="H12" s="24">
        <v>131</v>
      </c>
      <c r="I12" s="24">
        <v>6</v>
      </c>
      <c r="J12" s="24">
        <v>0</v>
      </c>
      <c r="K12" s="24">
        <v>0</v>
      </c>
      <c r="L12" s="24">
        <v>172</v>
      </c>
      <c r="M12" s="24">
        <v>8</v>
      </c>
    </row>
    <row r="13" spans="1:13" ht="24" x14ac:dyDescent="0.55000000000000004">
      <c r="A13" s="24">
        <v>7</v>
      </c>
      <c r="B13" s="24">
        <v>90020013</v>
      </c>
      <c r="C13" s="24" t="s">
        <v>68</v>
      </c>
      <c r="D13" s="25" t="s">
        <v>69</v>
      </c>
      <c r="E13" s="26" t="s">
        <v>53</v>
      </c>
      <c r="F13" s="24">
        <v>68</v>
      </c>
      <c r="G13" s="24">
        <v>3</v>
      </c>
      <c r="H13" s="24">
        <v>358</v>
      </c>
      <c r="I13" s="24">
        <v>12</v>
      </c>
      <c r="J13" s="24">
        <v>105</v>
      </c>
      <c r="K13" s="24">
        <v>4</v>
      </c>
      <c r="L13" s="24">
        <v>531</v>
      </c>
      <c r="M13" s="24">
        <v>19</v>
      </c>
    </row>
    <row r="14" spans="1:13" ht="24" x14ac:dyDescent="0.55000000000000004">
      <c r="A14" s="24">
        <v>8</v>
      </c>
      <c r="B14" s="24">
        <v>90020015</v>
      </c>
      <c r="C14" s="24" t="s">
        <v>71</v>
      </c>
      <c r="D14" s="25" t="s">
        <v>65</v>
      </c>
      <c r="E14" s="26" t="s">
        <v>53</v>
      </c>
      <c r="F14" s="24">
        <v>29</v>
      </c>
      <c r="G14" s="24">
        <v>2</v>
      </c>
      <c r="H14" s="24">
        <v>120</v>
      </c>
      <c r="I14" s="24">
        <v>6</v>
      </c>
      <c r="J14" s="24">
        <v>0</v>
      </c>
      <c r="K14" s="24">
        <v>0</v>
      </c>
      <c r="L14" s="24">
        <v>149</v>
      </c>
      <c r="M14" s="24">
        <v>8</v>
      </c>
    </row>
    <row r="15" spans="1:13" ht="24" x14ac:dyDescent="0.55000000000000004">
      <c r="A15" s="24">
        <v>9</v>
      </c>
      <c r="B15" s="24">
        <v>90020017</v>
      </c>
      <c r="C15" s="24" t="s">
        <v>73</v>
      </c>
      <c r="D15" s="25" t="s">
        <v>74</v>
      </c>
      <c r="E15" s="26" t="s">
        <v>53</v>
      </c>
      <c r="F15" s="24">
        <v>23</v>
      </c>
      <c r="G15" s="24">
        <v>2</v>
      </c>
      <c r="H15" s="24">
        <v>104</v>
      </c>
      <c r="I15" s="24">
        <v>6</v>
      </c>
      <c r="J15" s="24">
        <v>0</v>
      </c>
      <c r="K15" s="24">
        <v>0</v>
      </c>
      <c r="L15" s="24">
        <v>127</v>
      </c>
      <c r="M15" s="24">
        <v>8</v>
      </c>
    </row>
    <row r="16" spans="1:13" ht="24" x14ac:dyDescent="0.55000000000000004">
      <c r="A16" s="24">
        <v>10</v>
      </c>
      <c r="B16" s="24">
        <v>90020018</v>
      </c>
      <c r="C16" s="24" t="s">
        <v>75</v>
      </c>
      <c r="D16" s="25" t="s">
        <v>76</v>
      </c>
      <c r="E16" s="26" t="s">
        <v>53</v>
      </c>
      <c r="F16" s="24">
        <v>34</v>
      </c>
      <c r="G16" s="24">
        <v>2</v>
      </c>
      <c r="H16" s="24">
        <v>86</v>
      </c>
      <c r="I16" s="24">
        <v>6</v>
      </c>
      <c r="J16" s="24">
        <v>36</v>
      </c>
      <c r="K16" s="24">
        <v>3</v>
      </c>
      <c r="L16" s="24">
        <v>156</v>
      </c>
      <c r="M16" s="24">
        <v>11</v>
      </c>
    </row>
    <row r="17" spans="1:13" ht="24" x14ac:dyDescent="0.55000000000000004">
      <c r="A17" s="24">
        <v>11</v>
      </c>
      <c r="B17" s="24">
        <v>90020023</v>
      </c>
      <c r="C17" s="24" t="s">
        <v>79</v>
      </c>
      <c r="D17" s="25" t="s">
        <v>74</v>
      </c>
      <c r="E17" s="26" t="s">
        <v>53</v>
      </c>
      <c r="F17" s="24">
        <v>42</v>
      </c>
      <c r="G17" s="24">
        <v>3</v>
      </c>
      <c r="H17" s="24">
        <v>282</v>
      </c>
      <c r="I17" s="24">
        <v>11</v>
      </c>
      <c r="J17" s="24">
        <v>0</v>
      </c>
      <c r="K17" s="24">
        <v>0</v>
      </c>
      <c r="L17" s="24">
        <v>324</v>
      </c>
      <c r="M17" s="24">
        <v>14</v>
      </c>
    </row>
    <row r="18" spans="1:13" ht="24" x14ac:dyDescent="0.55000000000000004">
      <c r="A18" s="24">
        <v>12</v>
      </c>
      <c r="B18" s="24">
        <v>90020024</v>
      </c>
      <c r="C18" s="24" t="s">
        <v>80</v>
      </c>
      <c r="D18" s="25" t="s">
        <v>74</v>
      </c>
      <c r="E18" s="26" t="s">
        <v>53</v>
      </c>
      <c r="F18" s="24">
        <v>1</v>
      </c>
      <c r="G18" s="24">
        <v>1</v>
      </c>
      <c r="H18" s="24">
        <v>129</v>
      </c>
      <c r="I18" s="24">
        <v>6</v>
      </c>
      <c r="J18" s="24">
        <v>0</v>
      </c>
      <c r="K18" s="24">
        <v>0</v>
      </c>
      <c r="L18" s="24">
        <v>130</v>
      </c>
      <c r="M18" s="24">
        <v>7</v>
      </c>
    </row>
    <row r="19" spans="1:13" ht="24" x14ac:dyDescent="0.55000000000000004">
      <c r="A19" s="24">
        <v>13</v>
      </c>
      <c r="B19" s="24">
        <v>90020028</v>
      </c>
      <c r="C19" s="24" t="s">
        <v>84</v>
      </c>
      <c r="D19" s="25" t="s">
        <v>85</v>
      </c>
      <c r="E19" s="26" t="s">
        <v>53</v>
      </c>
      <c r="F19" s="24">
        <v>39</v>
      </c>
      <c r="G19" s="24">
        <v>2</v>
      </c>
      <c r="H19" s="24">
        <v>158</v>
      </c>
      <c r="I19" s="24">
        <v>6</v>
      </c>
      <c r="J19" s="24">
        <v>0</v>
      </c>
      <c r="K19" s="24">
        <v>0</v>
      </c>
      <c r="L19" s="24">
        <v>197</v>
      </c>
      <c r="M19" s="24">
        <v>8</v>
      </c>
    </row>
    <row r="20" spans="1:13" ht="24" x14ac:dyDescent="0.55000000000000004">
      <c r="A20" s="24">
        <v>14</v>
      </c>
      <c r="B20" s="24">
        <v>90020029</v>
      </c>
      <c r="C20" s="24" t="s">
        <v>86</v>
      </c>
      <c r="D20" s="25" t="s">
        <v>85</v>
      </c>
      <c r="E20" s="26" t="s">
        <v>53</v>
      </c>
      <c r="F20" s="24">
        <v>71</v>
      </c>
      <c r="G20" s="24">
        <v>3</v>
      </c>
      <c r="H20" s="24">
        <v>195</v>
      </c>
      <c r="I20" s="24">
        <v>6</v>
      </c>
      <c r="J20" s="24">
        <v>48</v>
      </c>
      <c r="K20" s="24">
        <v>3</v>
      </c>
      <c r="L20" s="24">
        <v>314</v>
      </c>
      <c r="M20" s="24">
        <v>12</v>
      </c>
    </row>
    <row r="21" spans="1:13" ht="24" x14ac:dyDescent="0.55000000000000004">
      <c r="A21" s="24">
        <v>15</v>
      </c>
      <c r="B21" s="24">
        <v>90020030</v>
      </c>
      <c r="C21" s="24" t="s">
        <v>87</v>
      </c>
      <c r="D21" s="25" t="s">
        <v>85</v>
      </c>
      <c r="E21" s="26" t="s">
        <v>53</v>
      </c>
      <c r="F21" s="24">
        <v>54</v>
      </c>
      <c r="G21" s="24">
        <v>2</v>
      </c>
      <c r="H21" s="24">
        <v>201</v>
      </c>
      <c r="I21" s="24">
        <v>7</v>
      </c>
      <c r="J21" s="24">
        <v>65</v>
      </c>
      <c r="K21" s="24">
        <v>3</v>
      </c>
      <c r="L21" s="24">
        <v>320</v>
      </c>
      <c r="M21" s="24">
        <v>12</v>
      </c>
    </row>
    <row r="22" spans="1:13" ht="24" x14ac:dyDescent="0.55000000000000004">
      <c r="A22" s="24">
        <v>16</v>
      </c>
      <c r="B22" s="24">
        <v>90020033</v>
      </c>
      <c r="C22" s="24" t="s">
        <v>90</v>
      </c>
      <c r="D22" s="25" t="s">
        <v>85</v>
      </c>
      <c r="E22" s="26" t="s">
        <v>53</v>
      </c>
      <c r="F22" s="24">
        <v>60</v>
      </c>
      <c r="G22" s="24">
        <v>3</v>
      </c>
      <c r="H22" s="24">
        <v>211</v>
      </c>
      <c r="I22" s="24">
        <v>9</v>
      </c>
      <c r="J22" s="24">
        <v>0</v>
      </c>
      <c r="K22" s="24">
        <v>0</v>
      </c>
      <c r="L22" s="24">
        <v>271</v>
      </c>
      <c r="M22" s="24">
        <v>12</v>
      </c>
    </row>
    <row r="23" spans="1:13" ht="24" x14ac:dyDescent="0.55000000000000004">
      <c r="A23" s="24">
        <v>17</v>
      </c>
      <c r="B23" s="24">
        <v>90020034</v>
      </c>
      <c r="C23" s="24" t="s">
        <v>91</v>
      </c>
      <c r="D23" s="25" t="s">
        <v>85</v>
      </c>
      <c r="E23" s="26" t="s">
        <v>53</v>
      </c>
      <c r="F23" s="24">
        <v>23</v>
      </c>
      <c r="G23" s="24">
        <v>2</v>
      </c>
      <c r="H23" s="24">
        <v>110</v>
      </c>
      <c r="I23" s="24">
        <v>6</v>
      </c>
      <c r="J23" s="24">
        <v>0</v>
      </c>
      <c r="K23" s="24">
        <v>0</v>
      </c>
      <c r="L23" s="24">
        <v>133</v>
      </c>
      <c r="M23" s="24">
        <v>8</v>
      </c>
    </row>
    <row r="24" spans="1:13" ht="24" x14ac:dyDescent="0.55000000000000004">
      <c r="A24" s="24">
        <v>18</v>
      </c>
      <c r="B24" s="24">
        <v>90020036</v>
      </c>
      <c r="C24" s="24" t="s">
        <v>92</v>
      </c>
      <c r="D24" s="25" t="s">
        <v>93</v>
      </c>
      <c r="E24" s="26" t="s">
        <v>94</v>
      </c>
      <c r="F24" s="24">
        <v>41</v>
      </c>
      <c r="G24" s="24">
        <v>2</v>
      </c>
      <c r="H24" s="24">
        <v>103</v>
      </c>
      <c r="I24" s="24">
        <v>6</v>
      </c>
      <c r="J24" s="24">
        <v>0</v>
      </c>
      <c r="K24" s="24">
        <v>0</v>
      </c>
      <c r="L24" s="24">
        <v>144</v>
      </c>
      <c r="M24" s="24">
        <v>8</v>
      </c>
    </row>
    <row r="25" spans="1:13" ht="24" x14ac:dyDescent="0.55000000000000004">
      <c r="A25" s="24">
        <v>19</v>
      </c>
      <c r="B25" s="24">
        <v>90020038</v>
      </c>
      <c r="C25" s="24" t="s">
        <v>96</v>
      </c>
      <c r="D25" s="25" t="s">
        <v>97</v>
      </c>
      <c r="E25" s="26" t="s">
        <v>94</v>
      </c>
      <c r="F25" s="24">
        <v>48</v>
      </c>
      <c r="G25" s="24">
        <v>2</v>
      </c>
      <c r="H25" s="24">
        <v>178</v>
      </c>
      <c r="I25" s="24">
        <v>6</v>
      </c>
      <c r="J25" s="24">
        <v>74</v>
      </c>
      <c r="K25" s="24">
        <v>3</v>
      </c>
      <c r="L25" s="24">
        <v>300</v>
      </c>
      <c r="M25" s="24">
        <v>11</v>
      </c>
    </row>
    <row r="26" spans="1:13" ht="24" x14ac:dyDescent="0.55000000000000004">
      <c r="A26" s="24">
        <v>20</v>
      </c>
      <c r="B26" s="24">
        <v>90020040</v>
      </c>
      <c r="C26" s="24" t="s">
        <v>99</v>
      </c>
      <c r="D26" s="25" t="s">
        <v>93</v>
      </c>
      <c r="E26" s="26" t="s">
        <v>94</v>
      </c>
      <c r="F26" s="24">
        <v>46</v>
      </c>
      <c r="G26" s="24">
        <v>2</v>
      </c>
      <c r="H26" s="24">
        <v>172</v>
      </c>
      <c r="I26" s="24">
        <v>6</v>
      </c>
      <c r="J26" s="24">
        <v>0</v>
      </c>
      <c r="K26" s="24">
        <v>0</v>
      </c>
      <c r="L26" s="24">
        <v>218</v>
      </c>
      <c r="M26" s="24">
        <v>8</v>
      </c>
    </row>
    <row r="27" spans="1:13" ht="24" x14ac:dyDescent="0.55000000000000004">
      <c r="A27" s="24">
        <v>21</v>
      </c>
      <c r="B27" s="24">
        <v>90020041</v>
      </c>
      <c r="C27" s="24" t="s">
        <v>100</v>
      </c>
      <c r="D27" s="25" t="s">
        <v>101</v>
      </c>
      <c r="E27" s="26" t="s">
        <v>94</v>
      </c>
      <c r="F27" s="24">
        <v>27</v>
      </c>
      <c r="G27" s="24">
        <v>2</v>
      </c>
      <c r="H27" s="24">
        <v>142</v>
      </c>
      <c r="I27" s="24">
        <v>6</v>
      </c>
      <c r="J27" s="24">
        <v>0</v>
      </c>
      <c r="K27" s="24">
        <v>0</v>
      </c>
      <c r="L27" s="24">
        <v>169</v>
      </c>
      <c r="M27" s="24">
        <v>8</v>
      </c>
    </row>
    <row r="28" spans="1:13" ht="24" x14ac:dyDescent="0.55000000000000004">
      <c r="A28" s="24">
        <v>22</v>
      </c>
      <c r="B28" s="24">
        <v>90020042</v>
      </c>
      <c r="C28" s="24" t="s">
        <v>102</v>
      </c>
      <c r="D28" s="25" t="s">
        <v>101</v>
      </c>
      <c r="E28" s="26" t="s">
        <v>94</v>
      </c>
      <c r="F28" s="24">
        <v>55</v>
      </c>
      <c r="G28" s="24">
        <v>3</v>
      </c>
      <c r="H28" s="24">
        <v>214</v>
      </c>
      <c r="I28" s="24">
        <v>10</v>
      </c>
      <c r="J28" s="24">
        <v>0</v>
      </c>
      <c r="K28" s="24">
        <v>0</v>
      </c>
      <c r="L28" s="24">
        <v>269</v>
      </c>
      <c r="M28" s="24">
        <v>13</v>
      </c>
    </row>
    <row r="29" spans="1:13" ht="24" x14ac:dyDescent="0.55000000000000004">
      <c r="A29" s="24">
        <v>23</v>
      </c>
      <c r="B29" s="24">
        <v>90020044</v>
      </c>
      <c r="C29" s="24" t="s">
        <v>104</v>
      </c>
      <c r="D29" s="25" t="s">
        <v>101</v>
      </c>
      <c r="E29" s="26" t="s">
        <v>94</v>
      </c>
      <c r="F29" s="24">
        <v>90</v>
      </c>
      <c r="G29" s="24">
        <v>4</v>
      </c>
      <c r="H29" s="24">
        <v>245</v>
      </c>
      <c r="I29" s="24">
        <v>10</v>
      </c>
      <c r="J29" s="24">
        <v>0</v>
      </c>
      <c r="K29" s="24">
        <v>0</v>
      </c>
      <c r="L29" s="24">
        <v>335</v>
      </c>
      <c r="M29" s="24">
        <v>14</v>
      </c>
    </row>
    <row r="30" spans="1:13" ht="24" x14ac:dyDescent="0.55000000000000004">
      <c r="A30" s="24">
        <v>24</v>
      </c>
      <c r="B30" s="24">
        <v>90020045</v>
      </c>
      <c r="C30" s="24" t="s">
        <v>105</v>
      </c>
      <c r="D30" s="25" t="s">
        <v>101</v>
      </c>
      <c r="E30" s="26" t="s">
        <v>94</v>
      </c>
      <c r="F30" s="24">
        <v>36</v>
      </c>
      <c r="G30" s="24">
        <v>3</v>
      </c>
      <c r="H30" s="24">
        <v>115</v>
      </c>
      <c r="I30" s="24">
        <v>6</v>
      </c>
      <c r="J30" s="24">
        <v>0</v>
      </c>
      <c r="K30" s="24">
        <v>0</v>
      </c>
      <c r="L30" s="24">
        <v>151</v>
      </c>
      <c r="M30" s="24">
        <v>9</v>
      </c>
    </row>
    <row r="31" spans="1:13" ht="24" x14ac:dyDescent="0.55000000000000004">
      <c r="A31" s="24">
        <v>25</v>
      </c>
      <c r="B31" s="24">
        <v>90020047</v>
      </c>
      <c r="C31" s="24" t="s">
        <v>107</v>
      </c>
      <c r="D31" s="25" t="s">
        <v>101</v>
      </c>
      <c r="E31" s="26" t="s">
        <v>94</v>
      </c>
      <c r="F31" s="24">
        <v>50</v>
      </c>
      <c r="G31" s="24">
        <v>3</v>
      </c>
      <c r="H31" s="24">
        <v>151</v>
      </c>
      <c r="I31" s="24">
        <v>6</v>
      </c>
      <c r="J31" s="24">
        <v>0</v>
      </c>
      <c r="K31" s="24">
        <v>0</v>
      </c>
      <c r="L31" s="24">
        <v>201</v>
      </c>
      <c r="M31" s="24">
        <v>9</v>
      </c>
    </row>
    <row r="32" spans="1:13" ht="24" x14ac:dyDescent="0.55000000000000004">
      <c r="A32" s="24">
        <v>26</v>
      </c>
      <c r="B32" s="24">
        <v>90020048</v>
      </c>
      <c r="C32" s="24" t="s">
        <v>108</v>
      </c>
      <c r="D32" s="25" t="s">
        <v>101</v>
      </c>
      <c r="E32" s="26" t="s">
        <v>94</v>
      </c>
      <c r="F32" s="24">
        <v>45</v>
      </c>
      <c r="G32" s="24">
        <v>3</v>
      </c>
      <c r="H32" s="24">
        <v>193</v>
      </c>
      <c r="I32" s="24">
        <v>6</v>
      </c>
      <c r="J32" s="24">
        <v>0</v>
      </c>
      <c r="K32" s="24">
        <v>0</v>
      </c>
      <c r="L32" s="24">
        <v>238</v>
      </c>
      <c r="M32" s="24">
        <v>9</v>
      </c>
    </row>
    <row r="33" spans="1:13" ht="24" x14ac:dyDescent="0.55000000000000004">
      <c r="A33" s="24">
        <v>27</v>
      </c>
      <c r="B33" s="24">
        <v>90020049</v>
      </c>
      <c r="C33" s="24" t="s">
        <v>109</v>
      </c>
      <c r="D33" s="25" t="s">
        <v>110</v>
      </c>
      <c r="E33" s="26" t="s">
        <v>94</v>
      </c>
      <c r="F33" s="24">
        <v>66</v>
      </c>
      <c r="G33" s="24">
        <v>4</v>
      </c>
      <c r="H33" s="24">
        <v>323</v>
      </c>
      <c r="I33" s="24">
        <v>12</v>
      </c>
      <c r="J33" s="24">
        <v>0</v>
      </c>
      <c r="K33" s="24">
        <v>0</v>
      </c>
      <c r="L33" s="24">
        <v>389</v>
      </c>
      <c r="M33" s="24">
        <v>16</v>
      </c>
    </row>
    <row r="34" spans="1:13" ht="24" x14ac:dyDescent="0.55000000000000004">
      <c r="A34" s="24">
        <v>28</v>
      </c>
      <c r="B34" s="24">
        <v>90020051</v>
      </c>
      <c r="C34" s="24" t="s">
        <v>111</v>
      </c>
      <c r="D34" s="25" t="s">
        <v>93</v>
      </c>
      <c r="E34" s="26" t="s">
        <v>94</v>
      </c>
      <c r="F34" s="24">
        <v>86</v>
      </c>
      <c r="G34" s="24">
        <v>4</v>
      </c>
      <c r="H34" s="24">
        <v>245</v>
      </c>
      <c r="I34" s="24">
        <v>9</v>
      </c>
      <c r="J34" s="24">
        <v>0</v>
      </c>
      <c r="K34" s="24">
        <v>0</v>
      </c>
      <c r="L34" s="24">
        <v>331</v>
      </c>
      <c r="M34" s="24">
        <v>13</v>
      </c>
    </row>
    <row r="35" spans="1:13" ht="24" x14ac:dyDescent="0.55000000000000004">
      <c r="A35" s="24">
        <v>29</v>
      </c>
      <c r="B35" s="24">
        <v>90020055</v>
      </c>
      <c r="C35" s="24" t="s">
        <v>115</v>
      </c>
      <c r="D35" s="25" t="s">
        <v>93</v>
      </c>
      <c r="E35" s="26" t="s">
        <v>94</v>
      </c>
      <c r="F35" s="24">
        <v>29</v>
      </c>
      <c r="G35" s="24">
        <v>2</v>
      </c>
      <c r="H35" s="24">
        <v>119</v>
      </c>
      <c r="I35" s="24">
        <v>6</v>
      </c>
      <c r="J35" s="24">
        <v>0</v>
      </c>
      <c r="K35" s="24">
        <v>0</v>
      </c>
      <c r="L35" s="24">
        <v>148</v>
      </c>
      <c r="M35" s="24">
        <v>8</v>
      </c>
    </row>
    <row r="36" spans="1:13" ht="24" x14ac:dyDescent="0.55000000000000004">
      <c r="A36" s="24">
        <v>30</v>
      </c>
      <c r="B36" s="24">
        <v>90020057</v>
      </c>
      <c r="C36" s="24" t="s">
        <v>117</v>
      </c>
      <c r="D36" s="25" t="s">
        <v>118</v>
      </c>
      <c r="E36" s="26" t="s">
        <v>94</v>
      </c>
      <c r="F36" s="24">
        <v>71</v>
      </c>
      <c r="G36" s="24">
        <v>3</v>
      </c>
      <c r="H36" s="24">
        <v>303</v>
      </c>
      <c r="I36" s="24">
        <v>12</v>
      </c>
      <c r="J36" s="24">
        <v>0</v>
      </c>
      <c r="K36" s="24">
        <v>0</v>
      </c>
      <c r="L36" s="24">
        <v>374</v>
      </c>
      <c r="M36" s="24">
        <v>15</v>
      </c>
    </row>
    <row r="37" spans="1:13" ht="24" x14ac:dyDescent="0.55000000000000004">
      <c r="A37" s="24">
        <v>31</v>
      </c>
      <c r="B37" s="24">
        <v>90020058</v>
      </c>
      <c r="C37" s="24" t="s">
        <v>119</v>
      </c>
      <c r="D37" s="25" t="s">
        <v>118</v>
      </c>
      <c r="E37" s="26" t="s">
        <v>94</v>
      </c>
      <c r="F37" s="24">
        <v>37</v>
      </c>
      <c r="G37" s="24">
        <v>2</v>
      </c>
      <c r="H37" s="24">
        <v>122</v>
      </c>
      <c r="I37" s="24">
        <v>6</v>
      </c>
      <c r="J37" s="24">
        <v>0</v>
      </c>
      <c r="K37" s="24">
        <v>0</v>
      </c>
      <c r="L37" s="24">
        <v>159</v>
      </c>
      <c r="M37" s="24">
        <v>8</v>
      </c>
    </row>
    <row r="38" spans="1:13" ht="24" x14ac:dyDescent="0.55000000000000004">
      <c r="A38" s="24">
        <v>32</v>
      </c>
      <c r="B38" s="24">
        <v>90020059</v>
      </c>
      <c r="C38" s="24" t="s">
        <v>120</v>
      </c>
      <c r="D38" s="25" t="s">
        <v>121</v>
      </c>
      <c r="E38" s="26" t="s">
        <v>94</v>
      </c>
      <c r="F38" s="24">
        <v>32</v>
      </c>
      <c r="G38" s="24">
        <v>3</v>
      </c>
      <c r="H38" s="24">
        <v>138</v>
      </c>
      <c r="I38" s="24">
        <v>7</v>
      </c>
      <c r="J38" s="24">
        <v>0</v>
      </c>
      <c r="K38" s="24">
        <v>0</v>
      </c>
      <c r="L38" s="24">
        <v>170</v>
      </c>
      <c r="M38" s="24">
        <v>10</v>
      </c>
    </row>
    <row r="39" spans="1:13" ht="24" x14ac:dyDescent="0.55000000000000004">
      <c r="A39" s="24">
        <v>33</v>
      </c>
      <c r="B39" s="24">
        <v>90020060</v>
      </c>
      <c r="C39" s="24" t="s">
        <v>122</v>
      </c>
      <c r="D39" s="25" t="s">
        <v>121</v>
      </c>
      <c r="E39" s="26" t="s">
        <v>94</v>
      </c>
      <c r="F39" s="24">
        <v>41</v>
      </c>
      <c r="G39" s="24">
        <v>3</v>
      </c>
      <c r="H39" s="24">
        <v>121</v>
      </c>
      <c r="I39" s="24">
        <v>6</v>
      </c>
      <c r="J39" s="24">
        <v>0</v>
      </c>
      <c r="K39" s="24">
        <v>0</v>
      </c>
      <c r="L39" s="24">
        <v>162</v>
      </c>
      <c r="M39" s="24">
        <v>9</v>
      </c>
    </row>
    <row r="40" spans="1:13" ht="24" x14ac:dyDescent="0.55000000000000004">
      <c r="A40" s="24">
        <v>34</v>
      </c>
      <c r="B40" s="24">
        <v>90020062</v>
      </c>
      <c r="C40" s="24" t="s">
        <v>124</v>
      </c>
      <c r="D40" s="25" t="s">
        <v>121</v>
      </c>
      <c r="E40" s="26" t="s">
        <v>94</v>
      </c>
      <c r="F40" s="24">
        <v>33</v>
      </c>
      <c r="G40" s="24">
        <v>3</v>
      </c>
      <c r="H40" s="24">
        <v>100</v>
      </c>
      <c r="I40" s="24">
        <v>6</v>
      </c>
      <c r="J40" s="24">
        <v>0</v>
      </c>
      <c r="K40" s="24">
        <v>0</v>
      </c>
      <c r="L40" s="24">
        <v>133</v>
      </c>
      <c r="M40" s="24">
        <v>9</v>
      </c>
    </row>
    <row r="41" spans="1:13" ht="24" x14ac:dyDescent="0.55000000000000004">
      <c r="A41" s="24">
        <v>35</v>
      </c>
      <c r="B41" s="24">
        <v>90020063</v>
      </c>
      <c r="C41" s="24" t="s">
        <v>125</v>
      </c>
      <c r="D41" s="25" t="s">
        <v>118</v>
      </c>
      <c r="E41" s="26" t="s">
        <v>94</v>
      </c>
      <c r="F41" s="24">
        <v>54</v>
      </c>
      <c r="G41" s="24">
        <v>3</v>
      </c>
      <c r="H41" s="24">
        <v>115</v>
      </c>
      <c r="I41" s="24">
        <v>6</v>
      </c>
      <c r="J41" s="24">
        <v>0</v>
      </c>
      <c r="K41" s="24">
        <v>0</v>
      </c>
      <c r="L41" s="24">
        <v>169</v>
      </c>
      <c r="M41" s="24">
        <v>9</v>
      </c>
    </row>
    <row r="42" spans="1:13" ht="24" x14ac:dyDescent="0.55000000000000004">
      <c r="A42" s="24">
        <v>36</v>
      </c>
      <c r="B42" s="24">
        <v>90020064</v>
      </c>
      <c r="C42" s="24" t="s">
        <v>126</v>
      </c>
      <c r="D42" s="25" t="s">
        <v>127</v>
      </c>
      <c r="E42" s="26" t="s">
        <v>94</v>
      </c>
      <c r="F42" s="24">
        <v>43</v>
      </c>
      <c r="G42" s="24">
        <v>3</v>
      </c>
      <c r="H42" s="24">
        <v>184</v>
      </c>
      <c r="I42" s="24">
        <v>6</v>
      </c>
      <c r="J42" s="24">
        <v>155</v>
      </c>
      <c r="K42" s="24">
        <v>6</v>
      </c>
      <c r="L42" s="24">
        <v>382</v>
      </c>
      <c r="M42" s="24">
        <v>15</v>
      </c>
    </row>
    <row r="43" spans="1:13" ht="24" x14ac:dyDescent="0.55000000000000004">
      <c r="A43" s="24">
        <v>37</v>
      </c>
      <c r="B43" s="24">
        <v>90020066</v>
      </c>
      <c r="C43" s="24" t="s">
        <v>129</v>
      </c>
      <c r="D43" s="25" t="s">
        <v>118</v>
      </c>
      <c r="E43" s="26" t="s">
        <v>94</v>
      </c>
      <c r="F43" s="24">
        <v>29</v>
      </c>
      <c r="G43" s="24">
        <v>2</v>
      </c>
      <c r="H43" s="24">
        <v>99</v>
      </c>
      <c r="I43" s="24">
        <v>6</v>
      </c>
      <c r="J43" s="24">
        <v>0</v>
      </c>
      <c r="K43" s="24">
        <v>0</v>
      </c>
      <c r="L43" s="24">
        <v>128</v>
      </c>
      <c r="M43" s="24">
        <v>8</v>
      </c>
    </row>
    <row r="44" spans="1:13" ht="24" x14ac:dyDescent="0.55000000000000004">
      <c r="A44" s="24">
        <v>38</v>
      </c>
      <c r="B44" s="24">
        <v>90020070</v>
      </c>
      <c r="C44" s="24" t="s">
        <v>133</v>
      </c>
      <c r="D44" s="25" t="s">
        <v>118</v>
      </c>
      <c r="E44" s="26" t="s">
        <v>94</v>
      </c>
      <c r="F44" s="24">
        <v>46</v>
      </c>
      <c r="G44" s="24">
        <v>3</v>
      </c>
      <c r="H44" s="24">
        <v>108</v>
      </c>
      <c r="I44" s="24">
        <v>6</v>
      </c>
      <c r="J44" s="24">
        <v>0</v>
      </c>
      <c r="K44" s="24">
        <v>0</v>
      </c>
      <c r="L44" s="24">
        <v>154</v>
      </c>
      <c r="M44" s="24">
        <v>9</v>
      </c>
    </row>
    <row r="45" spans="1:13" ht="24" x14ac:dyDescent="0.55000000000000004">
      <c r="A45" s="24">
        <v>39</v>
      </c>
      <c r="B45" s="24">
        <v>90020072</v>
      </c>
      <c r="C45" s="24" t="s">
        <v>135</v>
      </c>
      <c r="D45" s="25" t="s">
        <v>121</v>
      </c>
      <c r="E45" s="26" t="s">
        <v>94</v>
      </c>
      <c r="F45" s="24">
        <v>30</v>
      </c>
      <c r="G45" s="24">
        <v>3</v>
      </c>
      <c r="H45" s="24">
        <v>95</v>
      </c>
      <c r="I45" s="24">
        <v>6</v>
      </c>
      <c r="J45" s="24">
        <v>0</v>
      </c>
      <c r="K45" s="24">
        <v>0</v>
      </c>
      <c r="L45" s="24">
        <v>125</v>
      </c>
      <c r="M45" s="24">
        <v>9</v>
      </c>
    </row>
    <row r="46" spans="1:13" ht="24" x14ac:dyDescent="0.55000000000000004">
      <c r="A46" s="24">
        <v>40</v>
      </c>
      <c r="B46" s="24">
        <v>90020075</v>
      </c>
      <c r="C46" s="24" t="s">
        <v>138</v>
      </c>
      <c r="D46" s="25" t="s">
        <v>121</v>
      </c>
      <c r="E46" s="26" t="s">
        <v>94</v>
      </c>
      <c r="F46" s="24">
        <v>29</v>
      </c>
      <c r="G46" s="24">
        <v>2</v>
      </c>
      <c r="H46" s="24">
        <v>159</v>
      </c>
      <c r="I46" s="24">
        <v>6</v>
      </c>
      <c r="J46" s="24">
        <v>66</v>
      </c>
      <c r="K46" s="24">
        <v>3</v>
      </c>
      <c r="L46" s="24">
        <v>254</v>
      </c>
      <c r="M46" s="24">
        <v>11</v>
      </c>
    </row>
    <row r="47" spans="1:13" ht="24" x14ac:dyDescent="0.55000000000000004">
      <c r="A47" s="24">
        <v>41</v>
      </c>
      <c r="B47" s="24">
        <v>90020077</v>
      </c>
      <c r="C47" s="24" t="s">
        <v>140</v>
      </c>
      <c r="D47" s="25" t="s">
        <v>141</v>
      </c>
      <c r="E47" s="26" t="s">
        <v>94</v>
      </c>
      <c r="F47" s="24">
        <v>44</v>
      </c>
      <c r="G47" s="24">
        <v>3</v>
      </c>
      <c r="H47" s="24">
        <v>139</v>
      </c>
      <c r="I47" s="24">
        <v>6</v>
      </c>
      <c r="J47" s="24">
        <v>87</v>
      </c>
      <c r="K47" s="24">
        <v>3</v>
      </c>
      <c r="L47" s="24">
        <v>270</v>
      </c>
      <c r="M47" s="24">
        <v>12</v>
      </c>
    </row>
    <row r="48" spans="1:13" ht="24" x14ac:dyDescent="0.55000000000000004">
      <c r="A48" s="24">
        <v>42</v>
      </c>
      <c r="B48" s="24">
        <v>90020079</v>
      </c>
      <c r="C48" s="24" t="s">
        <v>144</v>
      </c>
      <c r="D48" s="25" t="s">
        <v>145</v>
      </c>
      <c r="E48" s="26" t="s">
        <v>94</v>
      </c>
      <c r="F48" s="24">
        <v>137</v>
      </c>
      <c r="G48" s="24">
        <v>6</v>
      </c>
      <c r="H48" s="24">
        <v>441</v>
      </c>
      <c r="I48" s="24">
        <v>14</v>
      </c>
      <c r="J48" s="24">
        <v>0</v>
      </c>
      <c r="K48" s="24">
        <v>0</v>
      </c>
      <c r="L48" s="24">
        <v>578</v>
      </c>
      <c r="M48" s="24">
        <v>20</v>
      </c>
    </row>
    <row r="49" spans="1:13" ht="24" x14ac:dyDescent="0.55000000000000004">
      <c r="A49" s="24">
        <v>43</v>
      </c>
      <c r="B49" s="24">
        <v>90020080</v>
      </c>
      <c r="C49" s="24" t="s">
        <v>146</v>
      </c>
      <c r="D49" s="25" t="s">
        <v>145</v>
      </c>
      <c r="E49" s="26" t="s">
        <v>94</v>
      </c>
      <c r="F49" s="24">
        <v>55</v>
      </c>
      <c r="G49" s="24">
        <v>2</v>
      </c>
      <c r="H49" s="24">
        <v>168</v>
      </c>
      <c r="I49" s="24">
        <v>6</v>
      </c>
      <c r="J49" s="24">
        <v>60</v>
      </c>
      <c r="K49" s="24">
        <v>3</v>
      </c>
      <c r="L49" s="24">
        <v>283</v>
      </c>
      <c r="M49" s="24">
        <v>11</v>
      </c>
    </row>
    <row r="50" spans="1:13" ht="24" x14ac:dyDescent="0.55000000000000004">
      <c r="A50" s="24">
        <v>44</v>
      </c>
      <c r="B50" s="24">
        <v>90020081</v>
      </c>
      <c r="C50" s="24" t="s">
        <v>147</v>
      </c>
      <c r="D50" s="25" t="s">
        <v>145</v>
      </c>
      <c r="E50" s="26" t="s">
        <v>94</v>
      </c>
      <c r="F50" s="24">
        <v>26</v>
      </c>
      <c r="G50" s="24">
        <v>2</v>
      </c>
      <c r="H50" s="24">
        <v>107</v>
      </c>
      <c r="I50" s="24">
        <v>6</v>
      </c>
      <c r="J50" s="24">
        <v>0</v>
      </c>
      <c r="K50" s="24">
        <v>0</v>
      </c>
      <c r="L50" s="24">
        <v>133</v>
      </c>
      <c r="M50" s="24">
        <v>8</v>
      </c>
    </row>
    <row r="51" spans="1:13" ht="24" x14ac:dyDescent="0.55000000000000004">
      <c r="A51" s="24">
        <v>45</v>
      </c>
      <c r="B51" s="24">
        <v>90020082</v>
      </c>
      <c r="C51" s="24" t="s">
        <v>148</v>
      </c>
      <c r="D51" s="25" t="s">
        <v>145</v>
      </c>
      <c r="E51" s="26" t="s">
        <v>94</v>
      </c>
      <c r="F51" s="24">
        <v>57</v>
      </c>
      <c r="G51" s="24">
        <v>3</v>
      </c>
      <c r="H51" s="24">
        <v>123</v>
      </c>
      <c r="I51" s="24">
        <v>6</v>
      </c>
      <c r="J51" s="24">
        <v>52</v>
      </c>
      <c r="K51" s="24">
        <v>3</v>
      </c>
      <c r="L51" s="24">
        <v>232</v>
      </c>
      <c r="M51" s="24">
        <v>12</v>
      </c>
    </row>
    <row r="52" spans="1:13" ht="24" x14ac:dyDescent="0.55000000000000004">
      <c r="A52" s="24">
        <v>46</v>
      </c>
      <c r="B52" s="24">
        <v>90020083</v>
      </c>
      <c r="C52" s="24" t="s">
        <v>149</v>
      </c>
      <c r="D52" s="25" t="s">
        <v>145</v>
      </c>
      <c r="E52" s="26" t="s">
        <v>94</v>
      </c>
      <c r="F52" s="24">
        <v>45</v>
      </c>
      <c r="G52" s="24">
        <v>3</v>
      </c>
      <c r="H52" s="24">
        <v>95</v>
      </c>
      <c r="I52" s="24">
        <v>6</v>
      </c>
      <c r="J52" s="24">
        <v>0</v>
      </c>
      <c r="K52" s="24">
        <v>0</v>
      </c>
      <c r="L52" s="24">
        <v>140</v>
      </c>
      <c r="M52" s="24">
        <v>9</v>
      </c>
    </row>
    <row r="53" spans="1:13" ht="24" x14ac:dyDescent="0.55000000000000004">
      <c r="A53" s="24">
        <v>47</v>
      </c>
      <c r="B53" s="24">
        <v>90020085</v>
      </c>
      <c r="C53" s="24" t="s">
        <v>150</v>
      </c>
      <c r="D53" s="25" t="s">
        <v>145</v>
      </c>
      <c r="E53" s="26" t="s">
        <v>94</v>
      </c>
      <c r="F53" s="24">
        <v>40</v>
      </c>
      <c r="G53" s="24">
        <v>3</v>
      </c>
      <c r="H53" s="24">
        <v>81</v>
      </c>
      <c r="I53" s="24">
        <v>6</v>
      </c>
      <c r="J53" s="24">
        <v>0</v>
      </c>
      <c r="K53" s="24">
        <v>0</v>
      </c>
      <c r="L53" s="24">
        <v>121</v>
      </c>
      <c r="M53" s="24">
        <v>9</v>
      </c>
    </row>
    <row r="54" spans="1:13" ht="24" x14ac:dyDescent="0.55000000000000004">
      <c r="A54" s="24">
        <v>48</v>
      </c>
      <c r="B54" s="24">
        <v>90020086</v>
      </c>
      <c r="C54" s="24" t="s">
        <v>151</v>
      </c>
      <c r="D54" s="25" t="s">
        <v>101</v>
      </c>
      <c r="E54" s="26" t="s">
        <v>94</v>
      </c>
      <c r="F54" s="24">
        <v>95</v>
      </c>
      <c r="G54" s="24">
        <v>5</v>
      </c>
      <c r="H54" s="24">
        <v>371</v>
      </c>
      <c r="I54" s="24">
        <v>12</v>
      </c>
      <c r="J54" s="24">
        <v>0</v>
      </c>
      <c r="K54" s="24">
        <v>0</v>
      </c>
      <c r="L54" s="24">
        <v>466</v>
      </c>
      <c r="M54" s="24">
        <v>17</v>
      </c>
    </row>
    <row r="55" spans="1:13" ht="24" x14ac:dyDescent="0.55000000000000004">
      <c r="A55" s="24">
        <v>49</v>
      </c>
      <c r="B55" s="24">
        <v>90020090</v>
      </c>
      <c r="C55" s="24" t="s">
        <v>158</v>
      </c>
      <c r="D55" s="25" t="s">
        <v>153</v>
      </c>
      <c r="E55" s="26" t="s">
        <v>153</v>
      </c>
      <c r="F55" s="24">
        <v>48</v>
      </c>
      <c r="G55" s="24">
        <v>3</v>
      </c>
      <c r="H55" s="24">
        <v>159</v>
      </c>
      <c r="I55" s="24">
        <v>7</v>
      </c>
      <c r="J55" s="24">
        <v>0</v>
      </c>
      <c r="K55" s="24">
        <v>0</v>
      </c>
      <c r="L55" s="24">
        <v>207</v>
      </c>
      <c r="M55" s="24">
        <v>10</v>
      </c>
    </row>
    <row r="56" spans="1:13" ht="24" x14ac:dyDescent="0.55000000000000004">
      <c r="A56" s="24">
        <v>50</v>
      </c>
      <c r="B56" s="24">
        <v>90020092</v>
      </c>
      <c r="C56" s="24" t="s">
        <v>160</v>
      </c>
      <c r="D56" s="25" t="s">
        <v>161</v>
      </c>
      <c r="E56" s="26" t="s">
        <v>153</v>
      </c>
      <c r="F56" s="24">
        <v>40</v>
      </c>
      <c r="G56" s="24">
        <v>2</v>
      </c>
      <c r="H56" s="24">
        <v>179</v>
      </c>
      <c r="I56" s="24">
        <v>6</v>
      </c>
      <c r="J56" s="24">
        <v>0</v>
      </c>
      <c r="K56" s="24">
        <v>0</v>
      </c>
      <c r="L56" s="24">
        <v>219</v>
      </c>
      <c r="M56" s="24">
        <v>8</v>
      </c>
    </row>
    <row r="57" spans="1:13" ht="24" x14ac:dyDescent="0.55000000000000004">
      <c r="A57" s="24">
        <v>51</v>
      </c>
      <c r="B57" s="24">
        <v>90020093</v>
      </c>
      <c r="C57" s="24" t="s">
        <v>162</v>
      </c>
      <c r="D57" s="25" t="s">
        <v>163</v>
      </c>
      <c r="E57" s="26" t="s">
        <v>153</v>
      </c>
      <c r="F57" s="24">
        <v>15</v>
      </c>
      <c r="G57" s="24">
        <v>3</v>
      </c>
      <c r="H57" s="24">
        <v>66</v>
      </c>
      <c r="I57" s="24">
        <v>6</v>
      </c>
      <c r="J57" s="24">
        <v>47</v>
      </c>
      <c r="K57" s="24">
        <v>3</v>
      </c>
      <c r="L57" s="24">
        <v>128</v>
      </c>
      <c r="M57" s="24">
        <v>12</v>
      </c>
    </row>
    <row r="58" spans="1:13" ht="24" x14ac:dyDescent="0.55000000000000004">
      <c r="A58" s="24">
        <v>52</v>
      </c>
      <c r="B58" s="24">
        <v>90020100</v>
      </c>
      <c r="C58" s="24" t="s">
        <v>169</v>
      </c>
      <c r="D58" s="25" t="s">
        <v>153</v>
      </c>
      <c r="E58" s="26" t="s">
        <v>153</v>
      </c>
      <c r="F58" s="24">
        <v>38</v>
      </c>
      <c r="G58" s="24">
        <v>2</v>
      </c>
      <c r="H58" s="24">
        <v>111</v>
      </c>
      <c r="I58" s="24">
        <v>6</v>
      </c>
      <c r="J58" s="24">
        <v>0</v>
      </c>
      <c r="K58" s="24">
        <v>0</v>
      </c>
      <c r="L58" s="24">
        <v>149</v>
      </c>
      <c r="M58" s="24">
        <v>8</v>
      </c>
    </row>
    <row r="59" spans="1:13" ht="24" x14ac:dyDescent="0.55000000000000004">
      <c r="A59" s="24">
        <v>53</v>
      </c>
      <c r="B59" s="24">
        <v>90020108</v>
      </c>
      <c r="C59" s="24" t="s">
        <v>177</v>
      </c>
      <c r="D59" s="25" t="s">
        <v>157</v>
      </c>
      <c r="E59" s="26" t="s">
        <v>153</v>
      </c>
      <c r="F59" s="24">
        <v>36</v>
      </c>
      <c r="G59" s="24">
        <v>2</v>
      </c>
      <c r="H59" s="24">
        <v>116</v>
      </c>
      <c r="I59" s="24">
        <v>6</v>
      </c>
      <c r="J59" s="24">
        <v>24</v>
      </c>
      <c r="K59" s="24">
        <v>3</v>
      </c>
      <c r="L59" s="24">
        <v>176</v>
      </c>
      <c r="M59" s="24">
        <v>11</v>
      </c>
    </row>
    <row r="60" spans="1:13" ht="24" x14ac:dyDescent="0.55000000000000004">
      <c r="A60" s="24">
        <v>54</v>
      </c>
      <c r="B60" s="24">
        <v>90020111</v>
      </c>
      <c r="C60" s="24" t="s">
        <v>182</v>
      </c>
      <c r="D60" s="25" t="s">
        <v>180</v>
      </c>
      <c r="E60" s="26" t="s">
        <v>181</v>
      </c>
      <c r="F60" s="24">
        <v>50</v>
      </c>
      <c r="G60" s="24">
        <v>2</v>
      </c>
      <c r="H60" s="24">
        <v>196</v>
      </c>
      <c r="I60" s="24">
        <v>8</v>
      </c>
      <c r="J60" s="24">
        <v>87</v>
      </c>
      <c r="K60" s="24">
        <v>3</v>
      </c>
      <c r="L60" s="24">
        <v>333</v>
      </c>
      <c r="M60" s="24">
        <v>13</v>
      </c>
    </row>
    <row r="61" spans="1:13" ht="24" x14ac:dyDescent="0.55000000000000004">
      <c r="A61" s="24">
        <v>55</v>
      </c>
      <c r="B61" s="24">
        <v>90020112</v>
      </c>
      <c r="C61" s="24" t="s">
        <v>183</v>
      </c>
      <c r="D61" s="25" t="s">
        <v>180</v>
      </c>
      <c r="E61" s="26" t="s">
        <v>181</v>
      </c>
      <c r="F61" s="24">
        <v>12</v>
      </c>
      <c r="G61" s="24">
        <v>2</v>
      </c>
      <c r="H61" s="24">
        <v>151</v>
      </c>
      <c r="I61" s="24">
        <v>6</v>
      </c>
      <c r="J61" s="24">
        <v>78</v>
      </c>
      <c r="K61" s="24">
        <v>3</v>
      </c>
      <c r="L61" s="24">
        <v>241</v>
      </c>
      <c r="M61" s="24">
        <v>11</v>
      </c>
    </row>
    <row r="62" spans="1:13" ht="24" x14ac:dyDescent="0.55000000000000004">
      <c r="A62" s="24">
        <v>56</v>
      </c>
      <c r="B62" s="24">
        <v>90020113</v>
      </c>
      <c r="C62" s="24" t="s">
        <v>184</v>
      </c>
      <c r="D62" s="25" t="s">
        <v>180</v>
      </c>
      <c r="E62" s="26" t="s">
        <v>181</v>
      </c>
      <c r="F62" s="24">
        <v>38</v>
      </c>
      <c r="G62" s="24">
        <v>3</v>
      </c>
      <c r="H62" s="24">
        <v>99</v>
      </c>
      <c r="I62" s="24">
        <v>6</v>
      </c>
      <c r="J62" s="24">
        <v>0</v>
      </c>
      <c r="K62" s="24">
        <v>0</v>
      </c>
      <c r="L62" s="24">
        <v>137</v>
      </c>
      <c r="M62" s="24">
        <v>9</v>
      </c>
    </row>
    <row r="63" spans="1:13" ht="24" x14ac:dyDescent="0.55000000000000004">
      <c r="A63" s="24">
        <v>57</v>
      </c>
      <c r="B63" s="24">
        <v>90020114</v>
      </c>
      <c r="C63" s="24" t="s">
        <v>185</v>
      </c>
      <c r="D63" s="25" t="s">
        <v>180</v>
      </c>
      <c r="E63" s="26" t="s">
        <v>181</v>
      </c>
      <c r="F63" s="24">
        <v>30</v>
      </c>
      <c r="G63" s="24">
        <v>2</v>
      </c>
      <c r="H63" s="24">
        <v>92</v>
      </c>
      <c r="I63" s="24">
        <v>6</v>
      </c>
      <c r="J63" s="24">
        <v>0</v>
      </c>
      <c r="K63" s="24">
        <v>0</v>
      </c>
      <c r="L63" s="24">
        <v>122</v>
      </c>
      <c r="M63" s="24">
        <v>8</v>
      </c>
    </row>
    <row r="64" spans="1:13" ht="24" x14ac:dyDescent="0.55000000000000004">
      <c r="A64" s="24">
        <v>58</v>
      </c>
      <c r="B64" s="24">
        <v>90020121</v>
      </c>
      <c r="C64" s="24" t="s">
        <v>189</v>
      </c>
      <c r="D64" s="25" t="s">
        <v>180</v>
      </c>
      <c r="E64" s="26" t="s">
        <v>181</v>
      </c>
      <c r="F64" s="24">
        <v>65</v>
      </c>
      <c r="G64" s="24">
        <v>3</v>
      </c>
      <c r="H64" s="24">
        <v>175</v>
      </c>
      <c r="I64" s="24">
        <v>6</v>
      </c>
      <c r="J64" s="24">
        <v>80</v>
      </c>
      <c r="K64" s="24">
        <v>3</v>
      </c>
      <c r="L64" s="24">
        <v>320</v>
      </c>
      <c r="M64" s="24">
        <v>12</v>
      </c>
    </row>
    <row r="65" spans="1:13" ht="24" x14ac:dyDescent="0.55000000000000004">
      <c r="A65" s="24">
        <v>59</v>
      </c>
      <c r="B65" s="24">
        <v>90020126</v>
      </c>
      <c r="C65" s="24" t="s">
        <v>195</v>
      </c>
      <c r="D65" s="25" t="s">
        <v>193</v>
      </c>
      <c r="E65" s="26" t="s">
        <v>194</v>
      </c>
      <c r="F65" s="24">
        <v>46</v>
      </c>
      <c r="G65" s="24">
        <v>3</v>
      </c>
      <c r="H65" s="24">
        <v>137</v>
      </c>
      <c r="I65" s="24">
        <v>6</v>
      </c>
      <c r="J65" s="24">
        <v>0</v>
      </c>
      <c r="K65" s="24">
        <v>0</v>
      </c>
      <c r="L65" s="24">
        <v>183</v>
      </c>
      <c r="M65" s="24">
        <v>9</v>
      </c>
    </row>
    <row r="66" spans="1:13" ht="24" x14ac:dyDescent="0.55000000000000004">
      <c r="A66" s="24">
        <v>60</v>
      </c>
      <c r="B66" s="24">
        <v>90020128</v>
      </c>
      <c r="C66" s="24" t="s">
        <v>197</v>
      </c>
      <c r="D66" s="25" t="s">
        <v>193</v>
      </c>
      <c r="E66" s="26" t="s">
        <v>194</v>
      </c>
      <c r="F66" s="24">
        <v>36</v>
      </c>
      <c r="G66" s="24">
        <v>2</v>
      </c>
      <c r="H66" s="24">
        <v>107</v>
      </c>
      <c r="I66" s="24">
        <v>6</v>
      </c>
      <c r="J66" s="24">
        <v>0</v>
      </c>
      <c r="K66" s="24">
        <v>0</v>
      </c>
      <c r="L66" s="24">
        <v>143</v>
      </c>
      <c r="M66" s="24">
        <v>8</v>
      </c>
    </row>
    <row r="67" spans="1:13" ht="24" x14ac:dyDescent="0.55000000000000004">
      <c r="A67" s="24">
        <v>61</v>
      </c>
      <c r="B67" s="24">
        <v>90020129</v>
      </c>
      <c r="C67" s="24" t="s">
        <v>198</v>
      </c>
      <c r="D67" s="25" t="s">
        <v>199</v>
      </c>
      <c r="E67" s="26" t="s">
        <v>194</v>
      </c>
      <c r="F67" s="24">
        <v>56</v>
      </c>
      <c r="G67" s="24">
        <v>3</v>
      </c>
      <c r="H67" s="24">
        <v>210</v>
      </c>
      <c r="I67" s="24">
        <v>12</v>
      </c>
      <c r="J67" s="24">
        <v>73</v>
      </c>
      <c r="K67" s="24">
        <v>3</v>
      </c>
      <c r="L67" s="24">
        <v>339</v>
      </c>
      <c r="M67" s="24">
        <v>18</v>
      </c>
    </row>
    <row r="68" spans="1:13" ht="24" x14ac:dyDescent="0.55000000000000004">
      <c r="A68" s="24">
        <v>62</v>
      </c>
      <c r="B68" s="24">
        <v>90020131</v>
      </c>
      <c r="C68" s="24" t="s">
        <v>201</v>
      </c>
      <c r="D68" s="25" t="s">
        <v>193</v>
      </c>
      <c r="E68" s="26" t="s">
        <v>194</v>
      </c>
      <c r="F68" s="24">
        <v>57</v>
      </c>
      <c r="G68" s="24">
        <v>3</v>
      </c>
      <c r="H68" s="24">
        <v>137</v>
      </c>
      <c r="I68" s="24">
        <v>6</v>
      </c>
      <c r="J68" s="24">
        <v>0</v>
      </c>
      <c r="K68" s="24">
        <v>0</v>
      </c>
      <c r="L68" s="24">
        <v>194</v>
      </c>
      <c r="M68" s="24">
        <v>9</v>
      </c>
    </row>
    <row r="69" spans="1:13" ht="24" x14ac:dyDescent="0.55000000000000004">
      <c r="A69" s="24">
        <v>63</v>
      </c>
      <c r="B69" s="24">
        <v>90020135</v>
      </c>
      <c r="C69" s="24" t="s">
        <v>205</v>
      </c>
      <c r="D69" s="25" t="s">
        <v>193</v>
      </c>
      <c r="E69" s="26" t="s">
        <v>194</v>
      </c>
      <c r="F69" s="24">
        <v>59</v>
      </c>
      <c r="G69" s="24">
        <v>3</v>
      </c>
      <c r="H69" s="24">
        <v>122</v>
      </c>
      <c r="I69" s="24">
        <v>6</v>
      </c>
      <c r="J69" s="24">
        <v>0</v>
      </c>
      <c r="K69" s="24">
        <v>0</v>
      </c>
      <c r="L69" s="24">
        <v>181</v>
      </c>
      <c r="M69" s="24">
        <v>9</v>
      </c>
    </row>
    <row r="70" spans="1:13" ht="24" x14ac:dyDescent="0.55000000000000004">
      <c r="A70" s="24">
        <v>64</v>
      </c>
      <c r="B70" s="24">
        <v>90020136</v>
      </c>
      <c r="C70" s="24" t="s">
        <v>206</v>
      </c>
      <c r="D70" s="25" t="s">
        <v>193</v>
      </c>
      <c r="E70" s="26" t="s">
        <v>194</v>
      </c>
      <c r="F70" s="24">
        <v>35</v>
      </c>
      <c r="G70" s="24">
        <v>2</v>
      </c>
      <c r="H70" s="24">
        <v>94</v>
      </c>
      <c r="I70" s="24">
        <v>6</v>
      </c>
      <c r="J70" s="24">
        <v>0</v>
      </c>
      <c r="K70" s="24">
        <v>0</v>
      </c>
      <c r="L70" s="24">
        <v>129</v>
      </c>
      <c r="M70" s="24">
        <v>8</v>
      </c>
    </row>
  </sheetData>
  <mergeCells count="12">
    <mergeCell ref="H5:I5"/>
    <mergeCell ref="J5:K5"/>
    <mergeCell ref="L5:M5"/>
    <mergeCell ref="A1:M1"/>
    <mergeCell ref="A2:M2"/>
    <mergeCell ref="A3:M3"/>
    <mergeCell ref="A5:A6"/>
    <mergeCell ref="B5:B6"/>
    <mergeCell ref="C5:C6"/>
    <mergeCell ref="D5:D6"/>
    <mergeCell ref="E5:E6"/>
    <mergeCell ref="F5:G5"/>
  </mergeCells>
  <conditionalFormatting sqref="B5:B6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30B58-4BCC-4880-9903-15F58855A422}">
  <dimension ref="A1:M11"/>
  <sheetViews>
    <sheetView workbookViewId="0">
      <selection activeCell="K15" sqref="K15"/>
    </sheetView>
  </sheetViews>
  <sheetFormatPr defaultRowHeight="14.25" x14ac:dyDescent="0.2"/>
  <cols>
    <col min="3" max="3" width="23.625" bestFit="1" customWidth="1"/>
    <col min="4" max="4" width="15" bestFit="1" customWidth="1"/>
    <col min="5" max="5" width="7.25" bestFit="1" customWidth="1"/>
    <col min="6" max="11" width="3.875" bestFit="1" customWidth="1"/>
    <col min="12" max="12" width="4.875" bestFit="1" customWidth="1"/>
    <col min="13" max="13" width="3.875" bestFit="1" customWidth="1"/>
  </cols>
  <sheetData>
    <row r="1" spans="1:13" ht="15" x14ac:dyDescent="0.2">
      <c r="A1" s="48" t="s">
        <v>211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5" x14ac:dyDescent="0.2">
      <c r="A2" s="48" t="s">
        <v>208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15" x14ac:dyDescent="0.2">
      <c r="A3" s="48" t="s">
        <v>207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5" spans="1:13" ht="24" x14ac:dyDescent="0.55000000000000004">
      <c r="A5" s="49" t="s">
        <v>41</v>
      </c>
      <c r="B5" s="49" t="s">
        <v>42</v>
      </c>
      <c r="C5" s="50" t="s">
        <v>43</v>
      </c>
      <c r="D5" s="51" t="s">
        <v>44</v>
      </c>
      <c r="E5" s="52" t="s">
        <v>45</v>
      </c>
      <c r="F5" s="46" t="s">
        <v>46</v>
      </c>
      <c r="G5" s="47"/>
      <c r="H5" s="46" t="s">
        <v>47</v>
      </c>
      <c r="I5" s="47"/>
      <c r="J5" s="46" t="s">
        <v>48</v>
      </c>
      <c r="K5" s="47"/>
      <c r="L5" s="46" t="s">
        <v>37</v>
      </c>
      <c r="M5" s="47"/>
    </row>
    <row r="6" spans="1:13" ht="24" x14ac:dyDescent="0.55000000000000004">
      <c r="A6" s="49"/>
      <c r="B6" s="49"/>
      <c r="C6" s="50"/>
      <c r="D6" s="51"/>
      <c r="E6" s="52"/>
      <c r="F6" s="23" t="s">
        <v>49</v>
      </c>
      <c r="G6" s="23" t="s">
        <v>50</v>
      </c>
      <c r="H6" s="23" t="s">
        <v>49</v>
      </c>
      <c r="I6" s="23" t="s">
        <v>50</v>
      </c>
      <c r="J6" s="23" t="s">
        <v>14</v>
      </c>
      <c r="K6" s="23" t="s">
        <v>50</v>
      </c>
      <c r="L6" s="23" t="s">
        <v>14</v>
      </c>
      <c r="M6" s="23" t="s">
        <v>50</v>
      </c>
    </row>
    <row r="7" spans="1:13" ht="24" x14ac:dyDescent="0.55000000000000004">
      <c r="A7" s="24">
        <v>1</v>
      </c>
      <c r="B7" s="24">
        <v>90020027</v>
      </c>
      <c r="C7" s="24" t="s">
        <v>82</v>
      </c>
      <c r="D7" s="25" t="s">
        <v>83</v>
      </c>
      <c r="E7" s="26" t="s">
        <v>53</v>
      </c>
      <c r="F7" s="24">
        <v>172</v>
      </c>
      <c r="G7" s="24">
        <v>6</v>
      </c>
      <c r="H7" s="24">
        <v>857</v>
      </c>
      <c r="I7" s="24">
        <v>26</v>
      </c>
      <c r="J7" s="24">
        <v>0</v>
      </c>
      <c r="K7" s="24">
        <v>0</v>
      </c>
      <c r="L7" s="24">
        <v>1029</v>
      </c>
      <c r="M7" s="24">
        <v>32</v>
      </c>
    </row>
    <row r="8" spans="1:13" ht="24" x14ac:dyDescent="0.55000000000000004">
      <c r="A8" s="24">
        <v>2</v>
      </c>
      <c r="B8" s="24">
        <v>90020046</v>
      </c>
      <c r="C8" s="24" t="s">
        <v>106</v>
      </c>
      <c r="D8" s="25" t="s">
        <v>101</v>
      </c>
      <c r="E8" s="26" t="s">
        <v>94</v>
      </c>
      <c r="F8" s="24">
        <v>258</v>
      </c>
      <c r="G8" s="24">
        <v>9</v>
      </c>
      <c r="H8" s="24">
        <v>614</v>
      </c>
      <c r="I8" s="24">
        <v>18</v>
      </c>
      <c r="J8" s="24">
        <v>0</v>
      </c>
      <c r="K8" s="24">
        <v>0</v>
      </c>
      <c r="L8" s="24">
        <v>872</v>
      </c>
      <c r="M8" s="24">
        <v>27</v>
      </c>
    </row>
    <row r="9" spans="1:13" ht="24" x14ac:dyDescent="0.55000000000000004">
      <c r="A9" s="24">
        <v>3</v>
      </c>
      <c r="B9" s="24">
        <v>90020078</v>
      </c>
      <c r="C9" s="24" t="s">
        <v>142</v>
      </c>
      <c r="D9" s="25" t="s">
        <v>143</v>
      </c>
      <c r="E9" s="26" t="s">
        <v>94</v>
      </c>
      <c r="F9" s="24">
        <v>160</v>
      </c>
      <c r="G9" s="24">
        <v>6</v>
      </c>
      <c r="H9" s="24">
        <v>593</v>
      </c>
      <c r="I9" s="24">
        <v>18</v>
      </c>
      <c r="J9" s="24">
        <v>0</v>
      </c>
      <c r="K9" s="24">
        <v>0</v>
      </c>
      <c r="L9" s="24">
        <v>753</v>
      </c>
      <c r="M9" s="24">
        <v>24</v>
      </c>
    </row>
    <row r="10" spans="1:13" ht="24" x14ac:dyDescent="0.55000000000000004">
      <c r="A10" s="24">
        <v>4</v>
      </c>
      <c r="B10" s="24">
        <v>90020101</v>
      </c>
      <c r="C10" s="24" t="s">
        <v>170</v>
      </c>
      <c r="D10" s="25" t="s">
        <v>171</v>
      </c>
      <c r="E10" s="26" t="s">
        <v>153</v>
      </c>
      <c r="F10" s="24">
        <v>72</v>
      </c>
      <c r="G10" s="24">
        <v>4</v>
      </c>
      <c r="H10" s="24">
        <v>889</v>
      </c>
      <c r="I10" s="24">
        <v>30</v>
      </c>
      <c r="J10" s="24">
        <v>0</v>
      </c>
      <c r="K10" s="24">
        <v>0</v>
      </c>
      <c r="L10" s="24">
        <v>961</v>
      </c>
      <c r="M10" s="24">
        <v>34</v>
      </c>
    </row>
    <row r="11" spans="1:13" ht="24" x14ac:dyDescent="0.55000000000000004">
      <c r="A11" s="24">
        <v>5</v>
      </c>
      <c r="B11" s="24">
        <v>90020110</v>
      </c>
      <c r="C11" s="24" t="s">
        <v>179</v>
      </c>
      <c r="D11" s="25" t="s">
        <v>180</v>
      </c>
      <c r="E11" s="26" t="s">
        <v>181</v>
      </c>
      <c r="F11" s="24">
        <v>86</v>
      </c>
      <c r="G11" s="24">
        <v>5</v>
      </c>
      <c r="H11" s="24">
        <v>440</v>
      </c>
      <c r="I11" s="24">
        <v>14</v>
      </c>
      <c r="J11" s="24">
        <v>103</v>
      </c>
      <c r="K11" s="24">
        <v>3</v>
      </c>
      <c r="L11" s="24">
        <v>629</v>
      </c>
      <c r="M11" s="24">
        <v>22</v>
      </c>
    </row>
  </sheetData>
  <mergeCells count="12">
    <mergeCell ref="H5:I5"/>
    <mergeCell ref="J5:K5"/>
    <mergeCell ref="L5:M5"/>
    <mergeCell ref="A1:M1"/>
    <mergeCell ref="A2:M2"/>
    <mergeCell ref="A3:M3"/>
    <mergeCell ref="A5:A6"/>
    <mergeCell ref="B5:B6"/>
    <mergeCell ref="C5:C6"/>
    <mergeCell ref="D5:D6"/>
    <mergeCell ref="E5:E6"/>
    <mergeCell ref="F5:G5"/>
  </mergeCells>
  <conditionalFormatting sqref="B5:B6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D0963-D8DC-404A-8CA0-21E3513071A7}">
  <dimension ref="A1:M132"/>
  <sheetViews>
    <sheetView workbookViewId="0">
      <selection activeCell="F14" sqref="F14"/>
    </sheetView>
  </sheetViews>
  <sheetFormatPr defaultRowHeight="24" x14ac:dyDescent="0.55000000000000004"/>
  <cols>
    <col min="1" max="1" width="5.5" style="20" customWidth="1"/>
    <col min="2" max="2" width="9.75" style="20" bestFit="1" customWidth="1"/>
    <col min="3" max="3" width="24" style="20" customWidth="1"/>
    <col min="4" max="4" width="20.75" style="28" bestFit="1" customWidth="1"/>
    <col min="5" max="5" width="11.5" style="28" bestFit="1" customWidth="1"/>
    <col min="6" max="6" width="4.875" style="20" bestFit="1" customWidth="1"/>
    <col min="7" max="7" width="3.875" style="20" bestFit="1" customWidth="1"/>
    <col min="8" max="8" width="5.875" style="20" bestFit="1" customWidth="1"/>
    <col min="9" max="9" width="3.875" style="20" bestFit="1" customWidth="1"/>
    <col min="10" max="10" width="4.875" style="20" bestFit="1" customWidth="1"/>
    <col min="11" max="11" width="3.875" style="20" bestFit="1" customWidth="1"/>
    <col min="12" max="12" width="5.875" style="20" bestFit="1" customWidth="1"/>
    <col min="13" max="13" width="4.875" style="20" bestFit="1" customWidth="1"/>
    <col min="14" max="16384" width="9" style="20"/>
  </cols>
  <sheetData>
    <row r="1" spans="1:13" x14ac:dyDescent="0.55000000000000004">
      <c r="A1" s="19" t="s">
        <v>38</v>
      </c>
      <c r="C1" s="21"/>
      <c r="D1" s="21"/>
      <c r="E1" s="20"/>
    </row>
    <row r="2" spans="1:13" x14ac:dyDescent="0.55000000000000004">
      <c r="A2" s="19" t="s">
        <v>39</v>
      </c>
      <c r="C2" s="21"/>
      <c r="D2" s="21"/>
      <c r="E2" s="20"/>
    </row>
    <row r="3" spans="1:13" x14ac:dyDescent="0.55000000000000004">
      <c r="A3" s="19" t="s">
        <v>40</v>
      </c>
      <c r="C3" s="21"/>
      <c r="D3" s="21"/>
      <c r="E3" s="20"/>
    </row>
    <row r="4" spans="1:13" s="22" customFormat="1" x14ac:dyDescent="0.55000000000000004">
      <c r="A4" s="49" t="s">
        <v>41</v>
      </c>
      <c r="B4" s="49" t="s">
        <v>42</v>
      </c>
      <c r="C4" s="50" t="s">
        <v>43</v>
      </c>
      <c r="D4" s="51" t="s">
        <v>44</v>
      </c>
      <c r="E4" s="52" t="s">
        <v>45</v>
      </c>
      <c r="F4" s="46" t="s">
        <v>46</v>
      </c>
      <c r="G4" s="47"/>
      <c r="H4" s="46" t="s">
        <v>47</v>
      </c>
      <c r="I4" s="47"/>
      <c r="J4" s="46" t="s">
        <v>48</v>
      </c>
      <c r="K4" s="47"/>
      <c r="L4" s="46" t="s">
        <v>37</v>
      </c>
      <c r="M4" s="47"/>
    </row>
    <row r="5" spans="1:13" s="22" customFormat="1" ht="24" customHeight="1" x14ac:dyDescent="0.55000000000000004">
      <c r="A5" s="49"/>
      <c r="B5" s="49"/>
      <c r="C5" s="50"/>
      <c r="D5" s="51"/>
      <c r="E5" s="52"/>
      <c r="F5" s="23" t="s">
        <v>49</v>
      </c>
      <c r="G5" s="23" t="s">
        <v>50</v>
      </c>
      <c r="H5" s="23" t="s">
        <v>49</v>
      </c>
      <c r="I5" s="23" t="s">
        <v>50</v>
      </c>
      <c r="J5" s="23" t="s">
        <v>14</v>
      </c>
      <c r="K5" s="23" t="s">
        <v>50</v>
      </c>
      <c r="L5" s="23" t="s">
        <v>14</v>
      </c>
      <c r="M5" s="23" t="s">
        <v>50</v>
      </c>
    </row>
    <row r="6" spans="1:13" x14ac:dyDescent="0.55000000000000004">
      <c r="A6" s="24">
        <v>1</v>
      </c>
      <c r="B6" s="24">
        <v>90020001</v>
      </c>
      <c r="C6" s="24" t="s">
        <v>51</v>
      </c>
      <c r="D6" s="25" t="s">
        <v>52</v>
      </c>
      <c r="E6" s="26" t="s">
        <v>53</v>
      </c>
      <c r="F6" s="24">
        <v>6</v>
      </c>
      <c r="G6" s="24">
        <v>2</v>
      </c>
      <c r="H6" s="24">
        <v>42</v>
      </c>
      <c r="I6" s="24">
        <v>6</v>
      </c>
      <c r="J6" s="24">
        <v>0</v>
      </c>
      <c r="K6" s="24">
        <v>0</v>
      </c>
      <c r="L6" s="24">
        <v>48</v>
      </c>
      <c r="M6" s="24">
        <v>8</v>
      </c>
    </row>
    <row r="7" spans="1:13" x14ac:dyDescent="0.55000000000000004">
      <c r="A7" s="24">
        <v>2</v>
      </c>
      <c r="B7" s="24">
        <v>90020002</v>
      </c>
      <c r="C7" s="24" t="s">
        <v>54</v>
      </c>
      <c r="D7" s="25" t="s">
        <v>52</v>
      </c>
      <c r="E7" s="26" t="s">
        <v>53</v>
      </c>
      <c r="F7" s="24">
        <v>26</v>
      </c>
      <c r="G7" s="24">
        <v>1</v>
      </c>
      <c r="H7" s="24">
        <v>170</v>
      </c>
      <c r="I7" s="24">
        <v>6</v>
      </c>
      <c r="J7" s="24">
        <v>0</v>
      </c>
      <c r="K7" s="24">
        <v>0</v>
      </c>
      <c r="L7" s="24">
        <v>196</v>
      </c>
      <c r="M7" s="24">
        <v>7</v>
      </c>
    </row>
    <row r="8" spans="1:13" x14ac:dyDescent="0.55000000000000004">
      <c r="A8" s="24">
        <v>3</v>
      </c>
      <c r="B8" s="24">
        <v>90020003</v>
      </c>
      <c r="C8" s="24" t="s">
        <v>55</v>
      </c>
      <c r="D8" s="25" t="s">
        <v>52</v>
      </c>
      <c r="E8" s="26" t="s">
        <v>53</v>
      </c>
      <c r="F8" s="24">
        <v>14</v>
      </c>
      <c r="G8" s="24">
        <v>2</v>
      </c>
      <c r="H8" s="24">
        <v>59</v>
      </c>
      <c r="I8" s="24">
        <v>6</v>
      </c>
      <c r="J8" s="24">
        <v>0</v>
      </c>
      <c r="K8" s="24">
        <v>0</v>
      </c>
      <c r="L8" s="24">
        <v>73</v>
      </c>
      <c r="M8" s="24">
        <v>8</v>
      </c>
    </row>
    <row r="9" spans="1:13" x14ac:dyDescent="0.55000000000000004">
      <c r="A9" s="24">
        <v>4</v>
      </c>
      <c r="B9" s="24">
        <v>90020004</v>
      </c>
      <c r="C9" s="24" t="s">
        <v>56</v>
      </c>
      <c r="D9" s="25" t="s">
        <v>52</v>
      </c>
      <c r="E9" s="26" t="s">
        <v>53</v>
      </c>
      <c r="F9" s="24">
        <v>26</v>
      </c>
      <c r="G9" s="24">
        <v>2</v>
      </c>
      <c r="H9" s="24">
        <v>160</v>
      </c>
      <c r="I9" s="24">
        <v>6</v>
      </c>
      <c r="J9" s="24">
        <v>0</v>
      </c>
      <c r="K9" s="24">
        <v>0</v>
      </c>
      <c r="L9" s="24">
        <v>186</v>
      </c>
      <c r="M9" s="24">
        <v>8</v>
      </c>
    </row>
    <row r="10" spans="1:13" x14ac:dyDescent="0.55000000000000004">
      <c r="A10" s="24">
        <v>5</v>
      </c>
      <c r="B10" s="24">
        <v>90020005</v>
      </c>
      <c r="C10" s="24" t="s">
        <v>57</v>
      </c>
      <c r="D10" s="25" t="s">
        <v>52</v>
      </c>
      <c r="E10" s="26" t="s">
        <v>53</v>
      </c>
      <c r="F10" s="24">
        <v>9</v>
      </c>
      <c r="G10" s="24">
        <v>2</v>
      </c>
      <c r="H10" s="24">
        <v>93</v>
      </c>
      <c r="I10" s="24">
        <v>6</v>
      </c>
      <c r="J10" s="24">
        <v>0</v>
      </c>
      <c r="K10" s="24">
        <v>0</v>
      </c>
      <c r="L10" s="24">
        <v>102</v>
      </c>
      <c r="M10" s="24">
        <v>8</v>
      </c>
    </row>
    <row r="11" spans="1:13" x14ac:dyDescent="0.55000000000000004">
      <c r="A11" s="24">
        <v>6</v>
      </c>
      <c r="B11" s="24">
        <v>90020006</v>
      </c>
      <c r="C11" s="24" t="s">
        <v>58</v>
      </c>
      <c r="D11" s="25" t="s">
        <v>59</v>
      </c>
      <c r="E11" s="26" t="s">
        <v>53</v>
      </c>
      <c r="F11" s="24">
        <v>42</v>
      </c>
      <c r="G11" s="24">
        <v>2</v>
      </c>
      <c r="H11" s="24">
        <v>151</v>
      </c>
      <c r="I11" s="24">
        <v>6</v>
      </c>
      <c r="J11" s="24">
        <v>0</v>
      </c>
      <c r="K11" s="24">
        <v>0</v>
      </c>
      <c r="L11" s="24">
        <v>193</v>
      </c>
      <c r="M11" s="24">
        <v>8</v>
      </c>
    </row>
    <row r="12" spans="1:13" x14ac:dyDescent="0.55000000000000004">
      <c r="A12" s="24">
        <v>7</v>
      </c>
      <c r="B12" s="24">
        <v>90020007</v>
      </c>
      <c r="C12" s="24" t="s">
        <v>60</v>
      </c>
      <c r="D12" s="25" t="s">
        <v>61</v>
      </c>
      <c r="E12" s="26" t="s">
        <v>53</v>
      </c>
      <c r="F12" s="24">
        <v>7</v>
      </c>
      <c r="G12" s="24">
        <v>2</v>
      </c>
      <c r="H12" s="24">
        <v>132</v>
      </c>
      <c r="I12" s="24">
        <v>6</v>
      </c>
      <c r="J12" s="24">
        <v>98</v>
      </c>
      <c r="K12" s="24">
        <v>4</v>
      </c>
      <c r="L12" s="24">
        <v>237</v>
      </c>
      <c r="M12" s="24">
        <v>12</v>
      </c>
    </row>
    <row r="13" spans="1:13" x14ac:dyDescent="0.55000000000000004">
      <c r="A13" s="24">
        <v>8</v>
      </c>
      <c r="B13" s="24">
        <v>90020008</v>
      </c>
      <c r="C13" s="24" t="s">
        <v>62</v>
      </c>
      <c r="D13" s="25" t="s">
        <v>52</v>
      </c>
      <c r="E13" s="26" t="s">
        <v>53</v>
      </c>
      <c r="F13" s="24">
        <v>23</v>
      </c>
      <c r="G13" s="24">
        <v>2</v>
      </c>
      <c r="H13" s="24">
        <v>44</v>
      </c>
      <c r="I13" s="24">
        <v>6</v>
      </c>
      <c r="J13" s="24">
        <v>0</v>
      </c>
      <c r="K13" s="24">
        <v>0</v>
      </c>
      <c r="L13" s="24">
        <v>67</v>
      </c>
      <c r="M13" s="24">
        <v>8</v>
      </c>
    </row>
    <row r="14" spans="1:13" x14ac:dyDescent="0.55000000000000004">
      <c r="A14" s="24">
        <v>9</v>
      </c>
      <c r="B14" s="24">
        <v>90020009</v>
      </c>
      <c r="C14" s="24" t="s">
        <v>63</v>
      </c>
      <c r="D14" s="25" t="s">
        <v>52</v>
      </c>
      <c r="E14" s="26" t="s">
        <v>53</v>
      </c>
      <c r="F14" s="24">
        <v>16</v>
      </c>
      <c r="G14" s="24">
        <v>2</v>
      </c>
      <c r="H14" s="24">
        <v>84</v>
      </c>
      <c r="I14" s="24">
        <v>6</v>
      </c>
      <c r="J14" s="24">
        <v>0</v>
      </c>
      <c r="K14" s="24">
        <v>0</v>
      </c>
      <c r="L14" s="24">
        <v>100</v>
      </c>
      <c r="M14" s="24">
        <v>8</v>
      </c>
    </row>
    <row r="15" spans="1:13" x14ac:dyDescent="0.55000000000000004">
      <c r="A15" s="24">
        <v>10</v>
      </c>
      <c r="B15" s="24">
        <v>90020010</v>
      </c>
      <c r="C15" s="24" t="s">
        <v>64</v>
      </c>
      <c r="D15" s="25" t="s">
        <v>65</v>
      </c>
      <c r="E15" s="26" t="s">
        <v>53</v>
      </c>
      <c r="F15" s="24">
        <v>11</v>
      </c>
      <c r="G15" s="24">
        <v>2</v>
      </c>
      <c r="H15" s="24">
        <v>65</v>
      </c>
      <c r="I15" s="24">
        <v>6</v>
      </c>
      <c r="J15" s="24">
        <v>0</v>
      </c>
      <c r="K15" s="24">
        <v>0</v>
      </c>
      <c r="L15" s="24">
        <v>76</v>
      </c>
      <c r="M15" s="24">
        <v>8</v>
      </c>
    </row>
    <row r="16" spans="1:13" x14ac:dyDescent="0.55000000000000004">
      <c r="A16" s="24">
        <v>11</v>
      </c>
      <c r="B16" s="24">
        <v>90020011</v>
      </c>
      <c r="C16" s="24" t="s">
        <v>66</v>
      </c>
      <c r="D16" s="25" t="s">
        <v>65</v>
      </c>
      <c r="E16" s="26" t="s">
        <v>53</v>
      </c>
      <c r="F16" s="24">
        <v>39</v>
      </c>
      <c r="G16" s="24">
        <v>2</v>
      </c>
      <c r="H16" s="24">
        <v>267</v>
      </c>
      <c r="I16" s="24">
        <v>10</v>
      </c>
      <c r="J16" s="24">
        <v>0</v>
      </c>
      <c r="K16" s="24">
        <v>0</v>
      </c>
      <c r="L16" s="24">
        <v>306</v>
      </c>
      <c r="M16" s="24">
        <v>12</v>
      </c>
    </row>
    <row r="17" spans="1:13" x14ac:dyDescent="0.55000000000000004">
      <c r="A17" s="24">
        <v>12</v>
      </c>
      <c r="B17" s="24">
        <v>90020012</v>
      </c>
      <c r="C17" s="24" t="s">
        <v>67</v>
      </c>
      <c r="D17" s="25" t="s">
        <v>65</v>
      </c>
      <c r="E17" s="26" t="s">
        <v>53</v>
      </c>
      <c r="F17" s="24">
        <v>41</v>
      </c>
      <c r="G17" s="24">
        <v>2</v>
      </c>
      <c r="H17" s="24">
        <v>131</v>
      </c>
      <c r="I17" s="24">
        <v>6</v>
      </c>
      <c r="J17" s="24">
        <v>0</v>
      </c>
      <c r="K17" s="24">
        <v>0</v>
      </c>
      <c r="L17" s="24">
        <v>172</v>
      </c>
      <c r="M17" s="24">
        <v>8</v>
      </c>
    </row>
    <row r="18" spans="1:13" x14ac:dyDescent="0.55000000000000004">
      <c r="A18" s="24">
        <v>13</v>
      </c>
      <c r="B18" s="24">
        <v>90020013</v>
      </c>
      <c r="C18" s="24" t="s">
        <v>68</v>
      </c>
      <c r="D18" s="25" t="s">
        <v>69</v>
      </c>
      <c r="E18" s="26" t="s">
        <v>53</v>
      </c>
      <c r="F18" s="24">
        <v>68</v>
      </c>
      <c r="G18" s="24">
        <v>3</v>
      </c>
      <c r="H18" s="24">
        <v>358</v>
      </c>
      <c r="I18" s="24">
        <v>12</v>
      </c>
      <c r="J18" s="24">
        <v>105</v>
      </c>
      <c r="K18" s="24">
        <v>4</v>
      </c>
      <c r="L18" s="24">
        <v>531</v>
      </c>
      <c r="M18" s="24">
        <v>19</v>
      </c>
    </row>
    <row r="19" spans="1:13" x14ac:dyDescent="0.55000000000000004">
      <c r="A19" s="24">
        <v>14</v>
      </c>
      <c r="B19" s="24">
        <v>90020014</v>
      </c>
      <c r="C19" s="24" t="s">
        <v>70</v>
      </c>
      <c r="D19" s="25" t="s">
        <v>65</v>
      </c>
      <c r="E19" s="26" t="s">
        <v>53</v>
      </c>
      <c r="F19" s="24">
        <v>5</v>
      </c>
      <c r="G19" s="24">
        <v>2</v>
      </c>
      <c r="H19" s="24">
        <v>51</v>
      </c>
      <c r="I19" s="24">
        <v>6</v>
      </c>
      <c r="J19" s="24">
        <v>0</v>
      </c>
      <c r="K19" s="24">
        <v>0</v>
      </c>
      <c r="L19" s="24">
        <v>56</v>
      </c>
      <c r="M19" s="24">
        <v>8</v>
      </c>
    </row>
    <row r="20" spans="1:13" x14ac:dyDescent="0.55000000000000004">
      <c r="A20" s="24">
        <v>15</v>
      </c>
      <c r="B20" s="24">
        <v>90020015</v>
      </c>
      <c r="C20" s="24" t="s">
        <v>71</v>
      </c>
      <c r="D20" s="25" t="s">
        <v>65</v>
      </c>
      <c r="E20" s="26" t="s">
        <v>53</v>
      </c>
      <c r="F20" s="24">
        <v>29</v>
      </c>
      <c r="G20" s="24">
        <v>2</v>
      </c>
      <c r="H20" s="24">
        <v>120</v>
      </c>
      <c r="I20" s="24">
        <v>6</v>
      </c>
      <c r="J20" s="24">
        <v>0</v>
      </c>
      <c r="K20" s="24">
        <v>0</v>
      </c>
      <c r="L20" s="24">
        <v>149</v>
      </c>
      <c r="M20" s="24">
        <v>8</v>
      </c>
    </row>
    <row r="21" spans="1:13" x14ac:dyDescent="0.55000000000000004">
      <c r="A21" s="24">
        <v>16</v>
      </c>
      <c r="B21" s="24">
        <v>90020016</v>
      </c>
      <c r="C21" s="24" t="s">
        <v>72</v>
      </c>
      <c r="D21" s="25" t="s">
        <v>65</v>
      </c>
      <c r="E21" s="26" t="s">
        <v>53</v>
      </c>
      <c r="F21" s="24">
        <v>12</v>
      </c>
      <c r="G21" s="24">
        <v>3</v>
      </c>
      <c r="H21" s="24">
        <v>32</v>
      </c>
      <c r="I21" s="24">
        <v>6</v>
      </c>
      <c r="J21" s="24">
        <v>0</v>
      </c>
      <c r="K21" s="24">
        <v>0</v>
      </c>
      <c r="L21" s="24">
        <v>44</v>
      </c>
      <c r="M21" s="24">
        <v>9</v>
      </c>
    </row>
    <row r="22" spans="1:13" x14ac:dyDescent="0.55000000000000004">
      <c r="A22" s="24">
        <v>17</v>
      </c>
      <c r="B22" s="24">
        <v>90020017</v>
      </c>
      <c r="C22" s="24" t="s">
        <v>73</v>
      </c>
      <c r="D22" s="25" t="s">
        <v>74</v>
      </c>
      <c r="E22" s="26" t="s">
        <v>53</v>
      </c>
      <c r="F22" s="24">
        <v>23</v>
      </c>
      <c r="G22" s="24">
        <v>2</v>
      </c>
      <c r="H22" s="24">
        <v>104</v>
      </c>
      <c r="I22" s="24">
        <v>6</v>
      </c>
      <c r="J22" s="24">
        <v>0</v>
      </c>
      <c r="K22" s="24">
        <v>0</v>
      </c>
      <c r="L22" s="24">
        <v>127</v>
      </c>
      <c r="M22" s="24">
        <v>8</v>
      </c>
    </row>
    <row r="23" spans="1:13" x14ac:dyDescent="0.55000000000000004">
      <c r="A23" s="24">
        <v>18</v>
      </c>
      <c r="B23" s="24">
        <v>90020018</v>
      </c>
      <c r="C23" s="24" t="s">
        <v>75</v>
      </c>
      <c r="D23" s="25" t="s">
        <v>76</v>
      </c>
      <c r="E23" s="26" t="s">
        <v>53</v>
      </c>
      <c r="F23" s="24">
        <v>34</v>
      </c>
      <c r="G23" s="24">
        <v>2</v>
      </c>
      <c r="H23" s="24">
        <v>86</v>
      </c>
      <c r="I23" s="24">
        <v>6</v>
      </c>
      <c r="J23" s="24">
        <v>36</v>
      </c>
      <c r="K23" s="24">
        <v>3</v>
      </c>
      <c r="L23" s="24">
        <v>156</v>
      </c>
      <c r="M23" s="24">
        <v>11</v>
      </c>
    </row>
    <row r="24" spans="1:13" x14ac:dyDescent="0.55000000000000004">
      <c r="A24" s="24">
        <v>19</v>
      </c>
      <c r="B24" s="24">
        <v>90020020</v>
      </c>
      <c r="C24" s="24" t="s">
        <v>77</v>
      </c>
      <c r="D24" s="25" t="s">
        <v>74</v>
      </c>
      <c r="E24" s="26" t="s">
        <v>53</v>
      </c>
      <c r="F24" s="24">
        <v>6</v>
      </c>
      <c r="G24" s="24">
        <v>2</v>
      </c>
      <c r="H24" s="24">
        <v>41</v>
      </c>
      <c r="I24" s="24">
        <v>6</v>
      </c>
      <c r="J24" s="24">
        <v>0</v>
      </c>
      <c r="K24" s="24">
        <v>0</v>
      </c>
      <c r="L24" s="24">
        <v>47</v>
      </c>
      <c r="M24" s="24">
        <v>8</v>
      </c>
    </row>
    <row r="25" spans="1:13" x14ac:dyDescent="0.55000000000000004">
      <c r="A25" s="24">
        <v>20</v>
      </c>
      <c r="B25" s="24">
        <v>90020021</v>
      </c>
      <c r="C25" s="24" t="s">
        <v>78</v>
      </c>
      <c r="D25" s="25" t="s">
        <v>74</v>
      </c>
      <c r="E25" s="26" t="s">
        <v>53</v>
      </c>
      <c r="F25" s="24">
        <v>4</v>
      </c>
      <c r="G25" s="24">
        <v>2</v>
      </c>
      <c r="H25" s="24">
        <v>20</v>
      </c>
      <c r="I25" s="24">
        <v>5</v>
      </c>
      <c r="J25" s="24">
        <v>0</v>
      </c>
      <c r="K25" s="24">
        <v>0</v>
      </c>
      <c r="L25" s="24">
        <v>24</v>
      </c>
      <c r="M25" s="24">
        <v>7</v>
      </c>
    </row>
    <row r="26" spans="1:13" x14ac:dyDescent="0.55000000000000004">
      <c r="A26" s="24">
        <v>21</v>
      </c>
      <c r="B26" s="24">
        <v>90020023</v>
      </c>
      <c r="C26" s="24" t="s">
        <v>79</v>
      </c>
      <c r="D26" s="25" t="s">
        <v>74</v>
      </c>
      <c r="E26" s="26" t="s">
        <v>53</v>
      </c>
      <c r="F26" s="24">
        <v>42</v>
      </c>
      <c r="G26" s="24">
        <v>3</v>
      </c>
      <c r="H26" s="24">
        <v>282</v>
      </c>
      <c r="I26" s="24">
        <v>11</v>
      </c>
      <c r="J26" s="24">
        <v>0</v>
      </c>
      <c r="K26" s="24">
        <v>0</v>
      </c>
      <c r="L26" s="24">
        <v>324</v>
      </c>
      <c r="M26" s="24">
        <v>14</v>
      </c>
    </row>
    <row r="27" spans="1:13" x14ac:dyDescent="0.55000000000000004">
      <c r="A27" s="24">
        <v>22</v>
      </c>
      <c r="B27" s="24">
        <v>90020024</v>
      </c>
      <c r="C27" s="24" t="s">
        <v>80</v>
      </c>
      <c r="D27" s="25" t="s">
        <v>74</v>
      </c>
      <c r="E27" s="26" t="s">
        <v>53</v>
      </c>
      <c r="F27" s="24">
        <v>1</v>
      </c>
      <c r="G27" s="24">
        <v>1</v>
      </c>
      <c r="H27" s="24">
        <v>129</v>
      </c>
      <c r="I27" s="24">
        <v>6</v>
      </c>
      <c r="J27" s="24">
        <v>0</v>
      </c>
      <c r="K27" s="24">
        <v>0</v>
      </c>
      <c r="L27" s="24">
        <v>130</v>
      </c>
      <c r="M27" s="24">
        <v>7</v>
      </c>
    </row>
    <row r="28" spans="1:13" x14ac:dyDescent="0.55000000000000004">
      <c r="A28" s="24">
        <v>23</v>
      </c>
      <c r="B28" s="24">
        <v>90020025</v>
      </c>
      <c r="C28" s="24" t="s">
        <v>81</v>
      </c>
      <c r="D28" s="25" t="s">
        <v>74</v>
      </c>
      <c r="E28" s="26" t="s">
        <v>53</v>
      </c>
      <c r="F28" s="24">
        <v>4</v>
      </c>
      <c r="G28" s="24">
        <v>2</v>
      </c>
      <c r="H28" s="24">
        <v>88</v>
      </c>
      <c r="I28" s="24">
        <v>6</v>
      </c>
      <c r="J28" s="24">
        <v>0</v>
      </c>
      <c r="K28" s="24">
        <v>0</v>
      </c>
      <c r="L28" s="24">
        <v>92</v>
      </c>
      <c r="M28" s="24">
        <v>8</v>
      </c>
    </row>
    <row r="29" spans="1:13" x14ac:dyDescent="0.55000000000000004">
      <c r="A29" s="24">
        <v>24</v>
      </c>
      <c r="B29" s="24">
        <v>90020027</v>
      </c>
      <c r="C29" s="24" t="s">
        <v>82</v>
      </c>
      <c r="D29" s="25" t="s">
        <v>83</v>
      </c>
      <c r="E29" s="26" t="s">
        <v>53</v>
      </c>
      <c r="F29" s="24">
        <v>172</v>
      </c>
      <c r="G29" s="24">
        <v>6</v>
      </c>
      <c r="H29" s="24">
        <v>857</v>
      </c>
      <c r="I29" s="24">
        <v>26</v>
      </c>
      <c r="J29" s="24">
        <v>0</v>
      </c>
      <c r="K29" s="24">
        <v>0</v>
      </c>
      <c r="L29" s="24">
        <v>1029</v>
      </c>
      <c r="M29" s="24">
        <v>32</v>
      </c>
    </row>
    <row r="30" spans="1:13" x14ac:dyDescent="0.55000000000000004">
      <c r="A30" s="24">
        <v>25</v>
      </c>
      <c r="B30" s="24">
        <v>90020028</v>
      </c>
      <c r="C30" s="24" t="s">
        <v>84</v>
      </c>
      <c r="D30" s="25" t="s">
        <v>85</v>
      </c>
      <c r="E30" s="26" t="s">
        <v>53</v>
      </c>
      <c r="F30" s="24">
        <v>39</v>
      </c>
      <c r="G30" s="24">
        <v>2</v>
      </c>
      <c r="H30" s="24">
        <v>158</v>
      </c>
      <c r="I30" s="24">
        <v>6</v>
      </c>
      <c r="J30" s="24">
        <v>0</v>
      </c>
      <c r="K30" s="24">
        <v>0</v>
      </c>
      <c r="L30" s="24">
        <v>197</v>
      </c>
      <c r="M30" s="24">
        <v>8</v>
      </c>
    </row>
    <row r="31" spans="1:13" x14ac:dyDescent="0.55000000000000004">
      <c r="A31" s="24">
        <v>26</v>
      </c>
      <c r="B31" s="24">
        <v>90020029</v>
      </c>
      <c r="C31" s="24" t="s">
        <v>86</v>
      </c>
      <c r="D31" s="25" t="s">
        <v>85</v>
      </c>
      <c r="E31" s="26" t="s">
        <v>53</v>
      </c>
      <c r="F31" s="24">
        <v>71</v>
      </c>
      <c r="G31" s="24">
        <v>3</v>
      </c>
      <c r="H31" s="24">
        <v>195</v>
      </c>
      <c r="I31" s="24">
        <v>6</v>
      </c>
      <c r="J31" s="24">
        <v>48</v>
      </c>
      <c r="K31" s="24">
        <v>3</v>
      </c>
      <c r="L31" s="24">
        <v>314</v>
      </c>
      <c r="M31" s="24">
        <v>12</v>
      </c>
    </row>
    <row r="32" spans="1:13" x14ac:dyDescent="0.55000000000000004">
      <c r="A32" s="24">
        <v>27</v>
      </c>
      <c r="B32" s="24">
        <v>90020030</v>
      </c>
      <c r="C32" s="24" t="s">
        <v>87</v>
      </c>
      <c r="D32" s="25" t="s">
        <v>85</v>
      </c>
      <c r="E32" s="26" t="s">
        <v>53</v>
      </c>
      <c r="F32" s="24">
        <v>54</v>
      </c>
      <c r="G32" s="24">
        <v>2</v>
      </c>
      <c r="H32" s="24">
        <v>201</v>
      </c>
      <c r="I32" s="24">
        <v>7</v>
      </c>
      <c r="J32" s="24">
        <v>65</v>
      </c>
      <c r="K32" s="24">
        <v>3</v>
      </c>
      <c r="L32" s="24">
        <v>320</v>
      </c>
      <c r="M32" s="24">
        <v>12</v>
      </c>
    </row>
    <row r="33" spans="1:13" x14ac:dyDescent="0.55000000000000004">
      <c r="A33" s="24">
        <v>28</v>
      </c>
      <c r="B33" s="24">
        <v>90020031</v>
      </c>
      <c r="C33" s="24" t="s">
        <v>88</v>
      </c>
      <c r="D33" s="25" t="s">
        <v>74</v>
      </c>
      <c r="E33" s="26" t="s">
        <v>53</v>
      </c>
      <c r="F33" s="24">
        <v>20</v>
      </c>
      <c r="G33" s="24">
        <v>3</v>
      </c>
      <c r="H33" s="24">
        <v>95</v>
      </c>
      <c r="I33" s="24">
        <v>6</v>
      </c>
      <c r="J33" s="24">
        <v>0</v>
      </c>
      <c r="K33" s="24">
        <v>0</v>
      </c>
      <c r="L33" s="24">
        <v>115</v>
      </c>
      <c r="M33" s="24">
        <v>9</v>
      </c>
    </row>
    <row r="34" spans="1:13" x14ac:dyDescent="0.55000000000000004">
      <c r="A34" s="24">
        <v>29</v>
      </c>
      <c r="B34" s="24">
        <v>90020032</v>
      </c>
      <c r="C34" s="24" t="s">
        <v>89</v>
      </c>
      <c r="D34" s="25" t="s">
        <v>85</v>
      </c>
      <c r="E34" s="26" t="s">
        <v>53</v>
      </c>
      <c r="F34" s="24">
        <v>21</v>
      </c>
      <c r="G34" s="24">
        <v>3</v>
      </c>
      <c r="H34" s="24">
        <v>62</v>
      </c>
      <c r="I34" s="24">
        <v>6</v>
      </c>
      <c r="J34" s="24">
        <v>0</v>
      </c>
      <c r="K34" s="24">
        <v>0</v>
      </c>
      <c r="L34" s="24">
        <v>83</v>
      </c>
      <c r="M34" s="24">
        <v>9</v>
      </c>
    </row>
    <row r="35" spans="1:13" x14ac:dyDescent="0.55000000000000004">
      <c r="A35" s="24">
        <v>30</v>
      </c>
      <c r="B35" s="24">
        <v>90020033</v>
      </c>
      <c r="C35" s="24" t="s">
        <v>90</v>
      </c>
      <c r="D35" s="25" t="s">
        <v>85</v>
      </c>
      <c r="E35" s="26" t="s">
        <v>53</v>
      </c>
      <c r="F35" s="24">
        <v>60</v>
      </c>
      <c r="G35" s="24">
        <v>3</v>
      </c>
      <c r="H35" s="24">
        <v>211</v>
      </c>
      <c r="I35" s="24">
        <v>9</v>
      </c>
      <c r="J35" s="24">
        <v>0</v>
      </c>
      <c r="K35" s="24">
        <v>0</v>
      </c>
      <c r="L35" s="24">
        <v>271</v>
      </c>
      <c r="M35" s="24">
        <v>12</v>
      </c>
    </row>
    <row r="36" spans="1:13" x14ac:dyDescent="0.55000000000000004">
      <c r="A36" s="24">
        <v>31</v>
      </c>
      <c r="B36" s="24">
        <v>90020034</v>
      </c>
      <c r="C36" s="24" t="s">
        <v>91</v>
      </c>
      <c r="D36" s="25" t="s">
        <v>85</v>
      </c>
      <c r="E36" s="26" t="s">
        <v>53</v>
      </c>
      <c r="F36" s="24">
        <v>23</v>
      </c>
      <c r="G36" s="24">
        <v>2</v>
      </c>
      <c r="H36" s="24">
        <v>110</v>
      </c>
      <c r="I36" s="24">
        <v>6</v>
      </c>
      <c r="J36" s="24">
        <v>0</v>
      </c>
      <c r="K36" s="24">
        <v>0</v>
      </c>
      <c r="L36" s="24">
        <v>133</v>
      </c>
      <c r="M36" s="24">
        <v>8</v>
      </c>
    </row>
    <row r="37" spans="1:13" x14ac:dyDescent="0.55000000000000004">
      <c r="A37" s="24">
        <v>32</v>
      </c>
      <c r="B37" s="24">
        <v>90020036</v>
      </c>
      <c r="C37" s="24" t="s">
        <v>92</v>
      </c>
      <c r="D37" s="25" t="s">
        <v>93</v>
      </c>
      <c r="E37" s="26" t="s">
        <v>94</v>
      </c>
      <c r="F37" s="24">
        <v>41</v>
      </c>
      <c r="G37" s="24">
        <v>2</v>
      </c>
      <c r="H37" s="24">
        <v>103</v>
      </c>
      <c r="I37" s="24">
        <v>6</v>
      </c>
      <c r="J37" s="24">
        <v>0</v>
      </c>
      <c r="K37" s="24">
        <v>0</v>
      </c>
      <c r="L37" s="24">
        <v>144</v>
      </c>
      <c r="M37" s="24">
        <v>8</v>
      </c>
    </row>
    <row r="38" spans="1:13" x14ac:dyDescent="0.55000000000000004">
      <c r="A38" s="24">
        <v>33</v>
      </c>
      <c r="B38" s="24">
        <v>90020037</v>
      </c>
      <c r="C38" s="24" t="s">
        <v>95</v>
      </c>
      <c r="D38" s="25" t="s">
        <v>93</v>
      </c>
      <c r="E38" s="26" t="s">
        <v>94</v>
      </c>
      <c r="F38" s="24">
        <v>23</v>
      </c>
      <c r="G38" s="24">
        <v>2</v>
      </c>
      <c r="H38" s="24">
        <v>85</v>
      </c>
      <c r="I38" s="24">
        <v>6</v>
      </c>
      <c r="J38" s="24">
        <v>0</v>
      </c>
      <c r="K38" s="24">
        <v>0</v>
      </c>
      <c r="L38" s="24">
        <v>108</v>
      </c>
      <c r="M38" s="24">
        <v>8</v>
      </c>
    </row>
    <row r="39" spans="1:13" x14ac:dyDescent="0.55000000000000004">
      <c r="A39" s="24">
        <v>34</v>
      </c>
      <c r="B39" s="24">
        <v>90020038</v>
      </c>
      <c r="C39" s="24" t="s">
        <v>96</v>
      </c>
      <c r="D39" s="25" t="s">
        <v>97</v>
      </c>
      <c r="E39" s="26" t="s">
        <v>94</v>
      </c>
      <c r="F39" s="24">
        <v>48</v>
      </c>
      <c r="G39" s="24">
        <v>2</v>
      </c>
      <c r="H39" s="24">
        <v>178</v>
      </c>
      <c r="I39" s="24">
        <v>6</v>
      </c>
      <c r="J39" s="24">
        <v>74</v>
      </c>
      <c r="K39" s="24">
        <v>3</v>
      </c>
      <c r="L39" s="24">
        <v>300</v>
      </c>
      <c r="M39" s="24">
        <v>11</v>
      </c>
    </row>
    <row r="40" spans="1:13" x14ac:dyDescent="0.55000000000000004">
      <c r="A40" s="24">
        <v>35</v>
      </c>
      <c r="B40" s="24">
        <v>90020039</v>
      </c>
      <c r="C40" s="24" t="s">
        <v>98</v>
      </c>
      <c r="D40" s="25" t="s">
        <v>93</v>
      </c>
      <c r="E40" s="26" t="s">
        <v>94</v>
      </c>
      <c r="F40" s="24">
        <v>24</v>
      </c>
      <c r="G40" s="24">
        <v>3</v>
      </c>
      <c r="H40" s="24">
        <v>75</v>
      </c>
      <c r="I40" s="24">
        <v>6</v>
      </c>
      <c r="J40" s="24">
        <v>0</v>
      </c>
      <c r="K40" s="24">
        <v>0</v>
      </c>
      <c r="L40" s="24">
        <v>99</v>
      </c>
      <c r="M40" s="24">
        <v>9</v>
      </c>
    </row>
    <row r="41" spans="1:13" x14ac:dyDescent="0.55000000000000004">
      <c r="A41" s="24">
        <v>36</v>
      </c>
      <c r="B41" s="24">
        <v>90020040</v>
      </c>
      <c r="C41" s="24" t="s">
        <v>99</v>
      </c>
      <c r="D41" s="25" t="s">
        <v>93</v>
      </c>
      <c r="E41" s="26" t="s">
        <v>94</v>
      </c>
      <c r="F41" s="24">
        <v>46</v>
      </c>
      <c r="G41" s="24">
        <v>2</v>
      </c>
      <c r="H41" s="24">
        <v>172</v>
      </c>
      <c r="I41" s="24">
        <v>6</v>
      </c>
      <c r="J41" s="24">
        <v>0</v>
      </c>
      <c r="K41" s="24">
        <v>0</v>
      </c>
      <c r="L41" s="24">
        <v>218</v>
      </c>
      <c r="M41" s="24">
        <v>8</v>
      </c>
    </row>
    <row r="42" spans="1:13" x14ac:dyDescent="0.55000000000000004">
      <c r="A42" s="24">
        <v>37</v>
      </c>
      <c r="B42" s="24">
        <v>90020041</v>
      </c>
      <c r="C42" s="24" t="s">
        <v>100</v>
      </c>
      <c r="D42" s="25" t="s">
        <v>101</v>
      </c>
      <c r="E42" s="26" t="s">
        <v>94</v>
      </c>
      <c r="F42" s="24">
        <v>27</v>
      </c>
      <c r="G42" s="24">
        <v>2</v>
      </c>
      <c r="H42" s="24">
        <v>142</v>
      </c>
      <c r="I42" s="24">
        <v>6</v>
      </c>
      <c r="J42" s="24">
        <v>0</v>
      </c>
      <c r="K42" s="24">
        <v>0</v>
      </c>
      <c r="L42" s="24">
        <v>169</v>
      </c>
      <c r="M42" s="24">
        <v>8</v>
      </c>
    </row>
    <row r="43" spans="1:13" x14ac:dyDescent="0.55000000000000004">
      <c r="A43" s="24">
        <v>38</v>
      </c>
      <c r="B43" s="24">
        <v>90020042</v>
      </c>
      <c r="C43" s="24" t="s">
        <v>102</v>
      </c>
      <c r="D43" s="25" t="s">
        <v>101</v>
      </c>
      <c r="E43" s="26" t="s">
        <v>94</v>
      </c>
      <c r="F43" s="24">
        <v>55</v>
      </c>
      <c r="G43" s="24">
        <v>3</v>
      </c>
      <c r="H43" s="24">
        <v>214</v>
      </c>
      <c r="I43" s="24">
        <v>10</v>
      </c>
      <c r="J43" s="24">
        <v>0</v>
      </c>
      <c r="K43" s="24">
        <v>0</v>
      </c>
      <c r="L43" s="24">
        <v>269</v>
      </c>
      <c r="M43" s="24">
        <v>13</v>
      </c>
    </row>
    <row r="44" spans="1:13" x14ac:dyDescent="0.55000000000000004">
      <c r="A44" s="24">
        <v>39</v>
      </c>
      <c r="B44" s="24">
        <v>90020043</v>
      </c>
      <c r="C44" s="24" t="s">
        <v>103</v>
      </c>
      <c r="D44" s="25" t="s">
        <v>101</v>
      </c>
      <c r="E44" s="26" t="s">
        <v>94</v>
      </c>
      <c r="F44" s="24">
        <v>28</v>
      </c>
      <c r="G44" s="24">
        <v>3</v>
      </c>
      <c r="H44" s="24">
        <v>64</v>
      </c>
      <c r="I44" s="24">
        <v>6</v>
      </c>
      <c r="J44" s="24">
        <v>0</v>
      </c>
      <c r="K44" s="24">
        <v>0</v>
      </c>
      <c r="L44" s="24">
        <v>92</v>
      </c>
      <c r="M44" s="24">
        <v>9</v>
      </c>
    </row>
    <row r="45" spans="1:13" x14ac:dyDescent="0.55000000000000004">
      <c r="A45" s="24">
        <v>40</v>
      </c>
      <c r="B45" s="24">
        <v>90020044</v>
      </c>
      <c r="C45" s="24" t="s">
        <v>104</v>
      </c>
      <c r="D45" s="25" t="s">
        <v>101</v>
      </c>
      <c r="E45" s="26" t="s">
        <v>94</v>
      </c>
      <c r="F45" s="24">
        <v>90</v>
      </c>
      <c r="G45" s="24">
        <v>4</v>
      </c>
      <c r="H45" s="24">
        <v>245</v>
      </c>
      <c r="I45" s="24">
        <v>10</v>
      </c>
      <c r="J45" s="24">
        <v>0</v>
      </c>
      <c r="K45" s="24">
        <v>0</v>
      </c>
      <c r="L45" s="24">
        <v>335</v>
      </c>
      <c r="M45" s="24">
        <v>14</v>
      </c>
    </row>
    <row r="46" spans="1:13" x14ac:dyDescent="0.55000000000000004">
      <c r="A46" s="24">
        <v>41</v>
      </c>
      <c r="B46" s="24">
        <v>90020045</v>
      </c>
      <c r="C46" s="24" t="s">
        <v>105</v>
      </c>
      <c r="D46" s="25" t="s">
        <v>101</v>
      </c>
      <c r="E46" s="26" t="s">
        <v>94</v>
      </c>
      <c r="F46" s="24">
        <v>36</v>
      </c>
      <c r="G46" s="24">
        <v>3</v>
      </c>
      <c r="H46" s="24">
        <v>115</v>
      </c>
      <c r="I46" s="24">
        <v>6</v>
      </c>
      <c r="J46" s="24">
        <v>0</v>
      </c>
      <c r="K46" s="24">
        <v>0</v>
      </c>
      <c r="L46" s="24">
        <v>151</v>
      </c>
      <c r="M46" s="24">
        <v>9</v>
      </c>
    </row>
    <row r="47" spans="1:13" x14ac:dyDescent="0.55000000000000004">
      <c r="A47" s="24">
        <v>42</v>
      </c>
      <c r="B47" s="24">
        <v>90020046</v>
      </c>
      <c r="C47" s="24" t="s">
        <v>106</v>
      </c>
      <c r="D47" s="25" t="s">
        <v>101</v>
      </c>
      <c r="E47" s="26" t="s">
        <v>94</v>
      </c>
      <c r="F47" s="24">
        <v>258</v>
      </c>
      <c r="G47" s="24">
        <v>9</v>
      </c>
      <c r="H47" s="24">
        <v>614</v>
      </c>
      <c r="I47" s="24">
        <v>18</v>
      </c>
      <c r="J47" s="24">
        <v>0</v>
      </c>
      <c r="K47" s="24">
        <v>0</v>
      </c>
      <c r="L47" s="24">
        <v>872</v>
      </c>
      <c r="M47" s="24">
        <v>27</v>
      </c>
    </row>
    <row r="48" spans="1:13" x14ac:dyDescent="0.55000000000000004">
      <c r="A48" s="24">
        <v>43</v>
      </c>
      <c r="B48" s="24">
        <v>90020047</v>
      </c>
      <c r="C48" s="24" t="s">
        <v>107</v>
      </c>
      <c r="D48" s="25" t="s">
        <v>101</v>
      </c>
      <c r="E48" s="26" t="s">
        <v>94</v>
      </c>
      <c r="F48" s="24">
        <v>50</v>
      </c>
      <c r="G48" s="24">
        <v>3</v>
      </c>
      <c r="H48" s="24">
        <v>151</v>
      </c>
      <c r="I48" s="24">
        <v>6</v>
      </c>
      <c r="J48" s="24">
        <v>0</v>
      </c>
      <c r="K48" s="24">
        <v>0</v>
      </c>
      <c r="L48" s="24">
        <v>201</v>
      </c>
      <c r="M48" s="24">
        <v>9</v>
      </c>
    </row>
    <row r="49" spans="1:13" x14ac:dyDescent="0.55000000000000004">
      <c r="A49" s="24">
        <v>44</v>
      </c>
      <c r="B49" s="24">
        <v>90020048</v>
      </c>
      <c r="C49" s="24" t="s">
        <v>108</v>
      </c>
      <c r="D49" s="25" t="s">
        <v>101</v>
      </c>
      <c r="E49" s="26" t="s">
        <v>94</v>
      </c>
      <c r="F49" s="24">
        <v>45</v>
      </c>
      <c r="G49" s="24">
        <v>3</v>
      </c>
      <c r="H49" s="24">
        <v>193</v>
      </c>
      <c r="I49" s="24">
        <v>6</v>
      </c>
      <c r="J49" s="24">
        <v>0</v>
      </c>
      <c r="K49" s="24">
        <v>0</v>
      </c>
      <c r="L49" s="24">
        <v>238</v>
      </c>
      <c r="M49" s="24">
        <v>9</v>
      </c>
    </row>
    <row r="50" spans="1:13" x14ac:dyDescent="0.55000000000000004">
      <c r="A50" s="24">
        <v>45</v>
      </c>
      <c r="B50" s="24">
        <v>90020049</v>
      </c>
      <c r="C50" s="24" t="s">
        <v>109</v>
      </c>
      <c r="D50" s="25" t="s">
        <v>110</v>
      </c>
      <c r="E50" s="26" t="s">
        <v>94</v>
      </c>
      <c r="F50" s="24">
        <v>66</v>
      </c>
      <c r="G50" s="24">
        <v>4</v>
      </c>
      <c r="H50" s="24">
        <v>323</v>
      </c>
      <c r="I50" s="24">
        <v>12</v>
      </c>
      <c r="J50" s="24">
        <v>0</v>
      </c>
      <c r="K50" s="24">
        <v>0</v>
      </c>
      <c r="L50" s="24">
        <v>389</v>
      </c>
      <c r="M50" s="24">
        <v>16</v>
      </c>
    </row>
    <row r="51" spans="1:13" x14ac:dyDescent="0.55000000000000004">
      <c r="A51" s="24">
        <v>46</v>
      </c>
      <c r="B51" s="24">
        <v>90020051</v>
      </c>
      <c r="C51" s="24" t="s">
        <v>111</v>
      </c>
      <c r="D51" s="25" t="s">
        <v>93</v>
      </c>
      <c r="E51" s="26" t="s">
        <v>94</v>
      </c>
      <c r="F51" s="24">
        <v>86</v>
      </c>
      <c r="G51" s="24">
        <v>4</v>
      </c>
      <c r="H51" s="24">
        <v>245</v>
      </c>
      <c r="I51" s="24">
        <v>9</v>
      </c>
      <c r="J51" s="24">
        <v>0</v>
      </c>
      <c r="K51" s="24">
        <v>0</v>
      </c>
      <c r="L51" s="24">
        <v>331</v>
      </c>
      <c r="M51" s="24">
        <v>13</v>
      </c>
    </row>
    <row r="52" spans="1:13" x14ac:dyDescent="0.55000000000000004">
      <c r="A52" s="24">
        <v>47</v>
      </c>
      <c r="B52" s="24">
        <v>90020052</v>
      </c>
      <c r="C52" s="24" t="s">
        <v>112</v>
      </c>
      <c r="D52" s="25" t="s">
        <v>93</v>
      </c>
      <c r="E52" s="26" t="s">
        <v>94</v>
      </c>
      <c r="F52" s="24">
        <v>22</v>
      </c>
      <c r="G52" s="24">
        <v>3</v>
      </c>
      <c r="H52" s="24">
        <v>42</v>
      </c>
      <c r="I52" s="24">
        <v>6</v>
      </c>
      <c r="J52" s="24">
        <v>0</v>
      </c>
      <c r="K52" s="24">
        <v>0</v>
      </c>
      <c r="L52" s="24">
        <v>64</v>
      </c>
      <c r="M52" s="24">
        <v>9</v>
      </c>
    </row>
    <row r="53" spans="1:13" x14ac:dyDescent="0.55000000000000004">
      <c r="A53" s="24">
        <v>48</v>
      </c>
      <c r="B53" s="24">
        <v>90020053</v>
      </c>
      <c r="C53" s="24" t="s">
        <v>113</v>
      </c>
      <c r="D53" s="25" t="s">
        <v>93</v>
      </c>
      <c r="E53" s="26" t="s">
        <v>94</v>
      </c>
      <c r="F53" s="24">
        <v>10</v>
      </c>
      <c r="G53" s="24">
        <v>3</v>
      </c>
      <c r="H53" s="24">
        <v>40</v>
      </c>
      <c r="I53" s="24">
        <v>6</v>
      </c>
      <c r="J53" s="24">
        <v>0</v>
      </c>
      <c r="K53" s="24">
        <v>0</v>
      </c>
      <c r="L53" s="24">
        <v>50</v>
      </c>
      <c r="M53" s="24">
        <v>9</v>
      </c>
    </row>
    <row r="54" spans="1:13" x14ac:dyDescent="0.55000000000000004">
      <c r="A54" s="24">
        <v>49</v>
      </c>
      <c r="B54" s="24">
        <v>90020054</v>
      </c>
      <c r="C54" s="24" t="s">
        <v>114</v>
      </c>
      <c r="D54" s="25" t="s">
        <v>93</v>
      </c>
      <c r="E54" s="26" t="s">
        <v>94</v>
      </c>
      <c r="F54" s="24">
        <v>24</v>
      </c>
      <c r="G54" s="24">
        <v>2</v>
      </c>
      <c r="H54" s="24">
        <v>66</v>
      </c>
      <c r="I54" s="24">
        <v>6</v>
      </c>
      <c r="J54" s="24">
        <v>0</v>
      </c>
      <c r="K54" s="24">
        <v>0</v>
      </c>
      <c r="L54" s="24">
        <v>90</v>
      </c>
      <c r="M54" s="24">
        <v>8</v>
      </c>
    </row>
    <row r="55" spans="1:13" x14ac:dyDescent="0.55000000000000004">
      <c r="A55" s="24">
        <v>50</v>
      </c>
      <c r="B55" s="24">
        <v>90020055</v>
      </c>
      <c r="C55" s="24" t="s">
        <v>115</v>
      </c>
      <c r="D55" s="25" t="s">
        <v>93</v>
      </c>
      <c r="E55" s="26" t="s">
        <v>94</v>
      </c>
      <c r="F55" s="24">
        <v>29</v>
      </c>
      <c r="G55" s="24">
        <v>2</v>
      </c>
      <c r="H55" s="24">
        <v>119</v>
      </c>
      <c r="I55" s="24">
        <v>6</v>
      </c>
      <c r="J55" s="24">
        <v>0</v>
      </c>
      <c r="K55" s="24">
        <v>0</v>
      </c>
      <c r="L55" s="24">
        <v>148</v>
      </c>
      <c r="M55" s="24">
        <v>8</v>
      </c>
    </row>
    <row r="56" spans="1:13" x14ac:dyDescent="0.55000000000000004">
      <c r="A56" s="24">
        <v>51</v>
      </c>
      <c r="B56" s="24">
        <v>90020056</v>
      </c>
      <c r="C56" s="24" t="s">
        <v>116</v>
      </c>
      <c r="D56" s="25" t="s">
        <v>93</v>
      </c>
      <c r="E56" s="26" t="s">
        <v>94</v>
      </c>
      <c r="F56" s="24">
        <v>8</v>
      </c>
      <c r="G56" s="24">
        <v>2</v>
      </c>
      <c r="H56" s="24">
        <v>24</v>
      </c>
      <c r="I56" s="24">
        <v>6</v>
      </c>
      <c r="J56" s="24">
        <v>0</v>
      </c>
      <c r="K56" s="24">
        <v>0</v>
      </c>
      <c r="L56" s="24">
        <v>32</v>
      </c>
      <c r="M56" s="24">
        <v>8</v>
      </c>
    </row>
    <row r="57" spans="1:13" x14ac:dyDescent="0.55000000000000004">
      <c r="A57" s="24">
        <v>52</v>
      </c>
      <c r="B57" s="24">
        <v>90020057</v>
      </c>
      <c r="C57" s="24" t="s">
        <v>117</v>
      </c>
      <c r="D57" s="25" t="s">
        <v>118</v>
      </c>
      <c r="E57" s="26" t="s">
        <v>94</v>
      </c>
      <c r="F57" s="24">
        <v>71</v>
      </c>
      <c r="G57" s="24">
        <v>3</v>
      </c>
      <c r="H57" s="24">
        <v>303</v>
      </c>
      <c r="I57" s="24">
        <v>12</v>
      </c>
      <c r="J57" s="24">
        <v>0</v>
      </c>
      <c r="K57" s="24">
        <v>0</v>
      </c>
      <c r="L57" s="24">
        <v>374</v>
      </c>
      <c r="M57" s="24">
        <v>15</v>
      </c>
    </row>
    <row r="58" spans="1:13" x14ac:dyDescent="0.55000000000000004">
      <c r="A58" s="24">
        <v>53</v>
      </c>
      <c r="B58" s="24">
        <v>90020058</v>
      </c>
      <c r="C58" s="24" t="s">
        <v>119</v>
      </c>
      <c r="D58" s="25" t="s">
        <v>118</v>
      </c>
      <c r="E58" s="26" t="s">
        <v>94</v>
      </c>
      <c r="F58" s="24">
        <v>37</v>
      </c>
      <c r="G58" s="24">
        <v>2</v>
      </c>
      <c r="H58" s="24">
        <v>122</v>
      </c>
      <c r="I58" s="24">
        <v>6</v>
      </c>
      <c r="J58" s="24">
        <v>0</v>
      </c>
      <c r="K58" s="24">
        <v>0</v>
      </c>
      <c r="L58" s="24">
        <v>159</v>
      </c>
      <c r="M58" s="24">
        <v>8</v>
      </c>
    </row>
    <row r="59" spans="1:13" x14ac:dyDescent="0.55000000000000004">
      <c r="A59" s="24">
        <v>54</v>
      </c>
      <c r="B59" s="24">
        <v>90020059</v>
      </c>
      <c r="C59" s="24" t="s">
        <v>120</v>
      </c>
      <c r="D59" s="25" t="s">
        <v>121</v>
      </c>
      <c r="E59" s="26" t="s">
        <v>94</v>
      </c>
      <c r="F59" s="24">
        <v>32</v>
      </c>
      <c r="G59" s="24">
        <v>3</v>
      </c>
      <c r="H59" s="24">
        <v>138</v>
      </c>
      <c r="I59" s="24">
        <v>7</v>
      </c>
      <c r="J59" s="24">
        <v>0</v>
      </c>
      <c r="K59" s="24">
        <v>0</v>
      </c>
      <c r="L59" s="24">
        <v>170</v>
      </c>
      <c r="M59" s="24">
        <v>10</v>
      </c>
    </row>
    <row r="60" spans="1:13" x14ac:dyDescent="0.55000000000000004">
      <c r="A60" s="24">
        <v>55</v>
      </c>
      <c r="B60" s="24">
        <v>90020060</v>
      </c>
      <c r="C60" s="24" t="s">
        <v>122</v>
      </c>
      <c r="D60" s="25" t="s">
        <v>121</v>
      </c>
      <c r="E60" s="26" t="s">
        <v>94</v>
      </c>
      <c r="F60" s="24">
        <v>41</v>
      </c>
      <c r="G60" s="24">
        <v>3</v>
      </c>
      <c r="H60" s="24">
        <v>121</v>
      </c>
      <c r="I60" s="24">
        <v>6</v>
      </c>
      <c r="J60" s="24">
        <v>0</v>
      </c>
      <c r="K60" s="24">
        <v>0</v>
      </c>
      <c r="L60" s="24">
        <v>162</v>
      </c>
      <c r="M60" s="24">
        <v>9</v>
      </c>
    </row>
    <row r="61" spans="1:13" x14ac:dyDescent="0.55000000000000004">
      <c r="A61" s="24">
        <v>56</v>
      </c>
      <c r="B61" s="24">
        <v>90020061</v>
      </c>
      <c r="C61" s="24" t="s">
        <v>123</v>
      </c>
      <c r="D61" s="25" t="s">
        <v>121</v>
      </c>
      <c r="E61" s="26" t="s">
        <v>94</v>
      </c>
      <c r="F61" s="24">
        <v>19</v>
      </c>
      <c r="G61" s="24">
        <v>3</v>
      </c>
      <c r="H61" s="24">
        <v>40</v>
      </c>
      <c r="I61" s="24">
        <v>6</v>
      </c>
      <c r="J61" s="24">
        <v>0</v>
      </c>
      <c r="K61" s="24">
        <v>0</v>
      </c>
      <c r="L61" s="24">
        <v>59</v>
      </c>
      <c r="M61" s="24">
        <v>9</v>
      </c>
    </row>
    <row r="62" spans="1:13" x14ac:dyDescent="0.55000000000000004">
      <c r="A62" s="24">
        <v>57</v>
      </c>
      <c r="B62" s="24">
        <v>90020062</v>
      </c>
      <c r="C62" s="24" t="s">
        <v>124</v>
      </c>
      <c r="D62" s="25" t="s">
        <v>121</v>
      </c>
      <c r="E62" s="26" t="s">
        <v>94</v>
      </c>
      <c r="F62" s="24">
        <v>33</v>
      </c>
      <c r="G62" s="24">
        <v>3</v>
      </c>
      <c r="H62" s="24">
        <v>100</v>
      </c>
      <c r="I62" s="24">
        <v>6</v>
      </c>
      <c r="J62" s="24">
        <v>0</v>
      </c>
      <c r="K62" s="24">
        <v>0</v>
      </c>
      <c r="L62" s="24">
        <v>133</v>
      </c>
      <c r="M62" s="24">
        <v>9</v>
      </c>
    </row>
    <row r="63" spans="1:13" x14ac:dyDescent="0.55000000000000004">
      <c r="A63" s="24">
        <v>58</v>
      </c>
      <c r="B63" s="24">
        <v>90020063</v>
      </c>
      <c r="C63" s="24" t="s">
        <v>125</v>
      </c>
      <c r="D63" s="25" t="s">
        <v>118</v>
      </c>
      <c r="E63" s="26" t="s">
        <v>94</v>
      </c>
      <c r="F63" s="24">
        <v>54</v>
      </c>
      <c r="G63" s="24">
        <v>3</v>
      </c>
      <c r="H63" s="24">
        <v>115</v>
      </c>
      <c r="I63" s="24">
        <v>6</v>
      </c>
      <c r="J63" s="24">
        <v>0</v>
      </c>
      <c r="K63" s="24">
        <v>0</v>
      </c>
      <c r="L63" s="24">
        <v>169</v>
      </c>
      <c r="M63" s="24">
        <v>9</v>
      </c>
    </row>
    <row r="64" spans="1:13" x14ac:dyDescent="0.55000000000000004">
      <c r="A64" s="24">
        <v>59</v>
      </c>
      <c r="B64" s="24">
        <v>90020064</v>
      </c>
      <c r="C64" s="24" t="s">
        <v>126</v>
      </c>
      <c r="D64" s="25" t="s">
        <v>127</v>
      </c>
      <c r="E64" s="26" t="s">
        <v>94</v>
      </c>
      <c r="F64" s="24">
        <v>43</v>
      </c>
      <c r="G64" s="24">
        <v>3</v>
      </c>
      <c r="H64" s="24">
        <v>184</v>
      </c>
      <c r="I64" s="24">
        <v>6</v>
      </c>
      <c r="J64" s="24">
        <v>155</v>
      </c>
      <c r="K64" s="24">
        <v>6</v>
      </c>
      <c r="L64" s="24">
        <v>382</v>
      </c>
      <c r="M64" s="24">
        <v>15</v>
      </c>
    </row>
    <row r="65" spans="1:13" x14ac:dyDescent="0.55000000000000004">
      <c r="A65" s="24">
        <v>60</v>
      </c>
      <c r="B65" s="24">
        <v>90020065</v>
      </c>
      <c r="C65" s="24" t="s">
        <v>128</v>
      </c>
      <c r="D65" s="25" t="s">
        <v>118</v>
      </c>
      <c r="E65" s="26" t="s">
        <v>94</v>
      </c>
      <c r="F65" s="24">
        <v>28</v>
      </c>
      <c r="G65" s="24">
        <v>3</v>
      </c>
      <c r="H65" s="24">
        <v>78</v>
      </c>
      <c r="I65" s="24">
        <v>6</v>
      </c>
      <c r="J65" s="24">
        <v>0</v>
      </c>
      <c r="K65" s="24">
        <v>0</v>
      </c>
      <c r="L65" s="24">
        <v>106</v>
      </c>
      <c r="M65" s="24">
        <v>9</v>
      </c>
    </row>
    <row r="66" spans="1:13" x14ac:dyDescent="0.55000000000000004">
      <c r="A66" s="24">
        <v>61</v>
      </c>
      <c r="B66" s="24">
        <v>90020066</v>
      </c>
      <c r="C66" s="24" t="s">
        <v>129</v>
      </c>
      <c r="D66" s="25" t="s">
        <v>118</v>
      </c>
      <c r="E66" s="26" t="s">
        <v>94</v>
      </c>
      <c r="F66" s="24">
        <v>29</v>
      </c>
      <c r="G66" s="24">
        <v>2</v>
      </c>
      <c r="H66" s="24">
        <v>99</v>
      </c>
      <c r="I66" s="24">
        <v>6</v>
      </c>
      <c r="J66" s="24">
        <v>0</v>
      </c>
      <c r="K66" s="24">
        <v>0</v>
      </c>
      <c r="L66" s="24">
        <v>128</v>
      </c>
      <c r="M66" s="24">
        <v>8</v>
      </c>
    </row>
    <row r="67" spans="1:13" x14ac:dyDescent="0.55000000000000004">
      <c r="A67" s="24">
        <v>62</v>
      </c>
      <c r="B67" s="24">
        <v>90020067</v>
      </c>
      <c r="C67" s="24" t="s">
        <v>130</v>
      </c>
      <c r="D67" s="25" t="s">
        <v>118</v>
      </c>
      <c r="E67" s="26" t="s">
        <v>94</v>
      </c>
      <c r="F67" s="24">
        <v>15</v>
      </c>
      <c r="G67" s="24">
        <v>3</v>
      </c>
      <c r="H67" s="24">
        <v>44</v>
      </c>
      <c r="I67" s="24">
        <v>6</v>
      </c>
      <c r="J67" s="24">
        <v>0</v>
      </c>
      <c r="K67" s="24">
        <v>0</v>
      </c>
      <c r="L67" s="24">
        <v>59</v>
      </c>
      <c r="M67" s="24">
        <v>9</v>
      </c>
    </row>
    <row r="68" spans="1:13" x14ac:dyDescent="0.55000000000000004">
      <c r="A68" s="24">
        <v>63</v>
      </c>
      <c r="B68" s="24">
        <v>90020068</v>
      </c>
      <c r="C68" s="24" t="s">
        <v>131</v>
      </c>
      <c r="D68" s="25" t="s">
        <v>118</v>
      </c>
      <c r="E68" s="26" t="s">
        <v>94</v>
      </c>
      <c r="F68" s="24">
        <v>14</v>
      </c>
      <c r="G68" s="24">
        <v>2</v>
      </c>
      <c r="H68" s="24">
        <v>46</v>
      </c>
      <c r="I68" s="24">
        <v>6</v>
      </c>
      <c r="J68" s="24">
        <v>0</v>
      </c>
      <c r="K68" s="24">
        <v>0</v>
      </c>
      <c r="L68" s="24">
        <v>60</v>
      </c>
      <c r="M68" s="24">
        <v>8</v>
      </c>
    </row>
    <row r="69" spans="1:13" x14ac:dyDescent="0.55000000000000004">
      <c r="A69" s="24">
        <v>64</v>
      </c>
      <c r="B69" s="24">
        <v>90020069</v>
      </c>
      <c r="C69" s="24" t="s">
        <v>132</v>
      </c>
      <c r="D69" s="25" t="s">
        <v>118</v>
      </c>
      <c r="E69" s="26" t="s">
        <v>94</v>
      </c>
      <c r="F69" s="24">
        <v>21</v>
      </c>
      <c r="G69" s="24">
        <v>3</v>
      </c>
      <c r="H69" s="24">
        <v>47</v>
      </c>
      <c r="I69" s="24">
        <v>6</v>
      </c>
      <c r="J69" s="24">
        <v>0</v>
      </c>
      <c r="K69" s="24">
        <v>0</v>
      </c>
      <c r="L69" s="24">
        <v>68</v>
      </c>
      <c r="M69" s="24">
        <v>9</v>
      </c>
    </row>
    <row r="70" spans="1:13" x14ac:dyDescent="0.55000000000000004">
      <c r="A70" s="24">
        <v>65</v>
      </c>
      <c r="B70" s="24">
        <v>90020070</v>
      </c>
      <c r="C70" s="24" t="s">
        <v>133</v>
      </c>
      <c r="D70" s="25" t="s">
        <v>118</v>
      </c>
      <c r="E70" s="26" t="s">
        <v>94</v>
      </c>
      <c r="F70" s="24">
        <v>46</v>
      </c>
      <c r="G70" s="24">
        <v>3</v>
      </c>
      <c r="H70" s="24">
        <v>108</v>
      </c>
      <c r="I70" s="24">
        <v>6</v>
      </c>
      <c r="J70" s="24">
        <v>0</v>
      </c>
      <c r="K70" s="24">
        <v>0</v>
      </c>
      <c r="L70" s="24">
        <v>154</v>
      </c>
      <c r="M70" s="24">
        <v>9</v>
      </c>
    </row>
    <row r="71" spans="1:13" x14ac:dyDescent="0.55000000000000004">
      <c r="A71" s="24">
        <v>66</v>
      </c>
      <c r="B71" s="24">
        <v>90020071</v>
      </c>
      <c r="C71" s="24" t="s">
        <v>134</v>
      </c>
      <c r="D71" s="25" t="s">
        <v>121</v>
      </c>
      <c r="E71" s="26" t="s">
        <v>94</v>
      </c>
      <c r="F71" s="24">
        <v>23</v>
      </c>
      <c r="G71" s="24">
        <v>3</v>
      </c>
      <c r="H71" s="24">
        <v>55</v>
      </c>
      <c r="I71" s="24">
        <v>6</v>
      </c>
      <c r="J71" s="24">
        <v>0</v>
      </c>
      <c r="K71" s="24">
        <v>0</v>
      </c>
      <c r="L71" s="24">
        <v>78</v>
      </c>
      <c r="M71" s="24">
        <v>9</v>
      </c>
    </row>
    <row r="72" spans="1:13" x14ac:dyDescent="0.55000000000000004">
      <c r="A72" s="24">
        <v>67</v>
      </c>
      <c r="B72" s="24">
        <v>90020072</v>
      </c>
      <c r="C72" s="24" t="s">
        <v>135</v>
      </c>
      <c r="D72" s="25" t="s">
        <v>121</v>
      </c>
      <c r="E72" s="26" t="s">
        <v>94</v>
      </c>
      <c r="F72" s="24">
        <v>30</v>
      </c>
      <c r="G72" s="24">
        <v>3</v>
      </c>
      <c r="H72" s="24">
        <v>95</v>
      </c>
      <c r="I72" s="24">
        <v>6</v>
      </c>
      <c r="J72" s="24">
        <v>0</v>
      </c>
      <c r="K72" s="24">
        <v>0</v>
      </c>
      <c r="L72" s="24">
        <v>125</v>
      </c>
      <c r="M72" s="24">
        <v>9</v>
      </c>
    </row>
    <row r="73" spans="1:13" x14ac:dyDescent="0.55000000000000004">
      <c r="A73" s="24">
        <v>68</v>
      </c>
      <c r="B73" s="24">
        <v>90020073</v>
      </c>
      <c r="C73" s="24" t="s">
        <v>136</v>
      </c>
      <c r="D73" s="25" t="s">
        <v>121</v>
      </c>
      <c r="E73" s="26" t="s">
        <v>94</v>
      </c>
      <c r="F73" s="24">
        <v>20</v>
      </c>
      <c r="G73" s="24">
        <v>3</v>
      </c>
      <c r="H73" s="24">
        <v>62</v>
      </c>
      <c r="I73" s="24">
        <v>6</v>
      </c>
      <c r="J73" s="24">
        <v>0</v>
      </c>
      <c r="K73" s="24">
        <v>0</v>
      </c>
      <c r="L73" s="24">
        <v>82</v>
      </c>
      <c r="M73" s="24">
        <v>9</v>
      </c>
    </row>
    <row r="74" spans="1:13" x14ac:dyDescent="0.55000000000000004">
      <c r="A74" s="24">
        <v>69</v>
      </c>
      <c r="B74" s="24">
        <v>90020074</v>
      </c>
      <c r="C74" s="24" t="s">
        <v>137</v>
      </c>
      <c r="D74" s="25" t="s">
        <v>121</v>
      </c>
      <c r="E74" s="26" t="s">
        <v>94</v>
      </c>
      <c r="F74" s="24">
        <v>0</v>
      </c>
      <c r="G74" s="24">
        <v>0</v>
      </c>
      <c r="H74" s="24">
        <v>64</v>
      </c>
      <c r="I74" s="24">
        <v>6</v>
      </c>
      <c r="J74" s="24">
        <v>0</v>
      </c>
      <c r="K74" s="24">
        <v>0</v>
      </c>
      <c r="L74" s="24">
        <v>64</v>
      </c>
      <c r="M74" s="24">
        <v>6</v>
      </c>
    </row>
    <row r="75" spans="1:13" x14ac:dyDescent="0.55000000000000004">
      <c r="A75" s="24">
        <v>70</v>
      </c>
      <c r="B75" s="24">
        <v>90020075</v>
      </c>
      <c r="C75" s="24" t="s">
        <v>138</v>
      </c>
      <c r="D75" s="25" t="s">
        <v>121</v>
      </c>
      <c r="E75" s="26" t="s">
        <v>94</v>
      </c>
      <c r="F75" s="24">
        <v>29</v>
      </c>
      <c r="G75" s="24">
        <v>2</v>
      </c>
      <c r="H75" s="24">
        <v>159</v>
      </c>
      <c r="I75" s="24">
        <v>6</v>
      </c>
      <c r="J75" s="24">
        <v>66</v>
      </c>
      <c r="K75" s="24">
        <v>3</v>
      </c>
      <c r="L75" s="24">
        <v>254</v>
      </c>
      <c r="M75" s="24">
        <v>11</v>
      </c>
    </row>
    <row r="76" spans="1:13" x14ac:dyDescent="0.55000000000000004">
      <c r="A76" s="24">
        <v>71</v>
      </c>
      <c r="B76" s="24">
        <v>90020076</v>
      </c>
      <c r="C76" s="24" t="s">
        <v>139</v>
      </c>
      <c r="D76" s="25" t="s">
        <v>121</v>
      </c>
      <c r="E76" s="26" t="s">
        <v>94</v>
      </c>
      <c r="F76" s="24">
        <v>0</v>
      </c>
      <c r="G76" s="24">
        <v>0</v>
      </c>
      <c r="H76" s="24">
        <v>63</v>
      </c>
      <c r="I76" s="24">
        <v>6</v>
      </c>
      <c r="J76" s="24">
        <v>0</v>
      </c>
      <c r="K76" s="24">
        <v>0</v>
      </c>
      <c r="L76" s="24">
        <v>63</v>
      </c>
      <c r="M76" s="24">
        <v>6</v>
      </c>
    </row>
    <row r="77" spans="1:13" x14ac:dyDescent="0.55000000000000004">
      <c r="A77" s="24">
        <v>72</v>
      </c>
      <c r="B77" s="24">
        <v>90020077</v>
      </c>
      <c r="C77" s="24" t="s">
        <v>140</v>
      </c>
      <c r="D77" s="25" t="s">
        <v>141</v>
      </c>
      <c r="E77" s="26" t="s">
        <v>94</v>
      </c>
      <c r="F77" s="24">
        <v>44</v>
      </c>
      <c r="G77" s="24">
        <v>3</v>
      </c>
      <c r="H77" s="24">
        <v>139</v>
      </c>
      <c r="I77" s="24">
        <v>6</v>
      </c>
      <c r="J77" s="24">
        <v>87</v>
      </c>
      <c r="K77" s="24">
        <v>3</v>
      </c>
      <c r="L77" s="24">
        <v>270</v>
      </c>
      <c r="M77" s="24">
        <v>12</v>
      </c>
    </row>
    <row r="78" spans="1:13" x14ac:dyDescent="0.55000000000000004">
      <c r="A78" s="24">
        <v>73</v>
      </c>
      <c r="B78" s="24">
        <v>90020078</v>
      </c>
      <c r="C78" s="24" t="s">
        <v>142</v>
      </c>
      <c r="D78" s="25" t="s">
        <v>143</v>
      </c>
      <c r="E78" s="26" t="s">
        <v>94</v>
      </c>
      <c r="F78" s="24">
        <v>160</v>
      </c>
      <c r="G78" s="24">
        <v>6</v>
      </c>
      <c r="H78" s="24">
        <v>593</v>
      </c>
      <c r="I78" s="24">
        <v>18</v>
      </c>
      <c r="J78" s="24">
        <v>0</v>
      </c>
      <c r="K78" s="24">
        <v>0</v>
      </c>
      <c r="L78" s="24">
        <v>753</v>
      </c>
      <c r="M78" s="24">
        <v>24</v>
      </c>
    </row>
    <row r="79" spans="1:13" x14ac:dyDescent="0.55000000000000004">
      <c r="A79" s="24">
        <v>74</v>
      </c>
      <c r="B79" s="24">
        <v>90020079</v>
      </c>
      <c r="C79" s="24" t="s">
        <v>144</v>
      </c>
      <c r="D79" s="25" t="s">
        <v>145</v>
      </c>
      <c r="E79" s="26" t="s">
        <v>94</v>
      </c>
      <c r="F79" s="24">
        <v>137</v>
      </c>
      <c r="G79" s="24">
        <v>6</v>
      </c>
      <c r="H79" s="24">
        <v>441</v>
      </c>
      <c r="I79" s="24">
        <v>14</v>
      </c>
      <c r="J79" s="24">
        <v>0</v>
      </c>
      <c r="K79" s="24">
        <v>0</v>
      </c>
      <c r="L79" s="24">
        <v>578</v>
      </c>
      <c r="M79" s="24">
        <v>20</v>
      </c>
    </row>
    <row r="80" spans="1:13" x14ac:dyDescent="0.55000000000000004">
      <c r="A80" s="24">
        <v>75</v>
      </c>
      <c r="B80" s="24">
        <v>90020080</v>
      </c>
      <c r="C80" s="24" t="s">
        <v>146</v>
      </c>
      <c r="D80" s="25" t="s">
        <v>145</v>
      </c>
      <c r="E80" s="26" t="s">
        <v>94</v>
      </c>
      <c r="F80" s="24">
        <v>55</v>
      </c>
      <c r="G80" s="24">
        <v>2</v>
      </c>
      <c r="H80" s="24">
        <v>168</v>
      </c>
      <c r="I80" s="24">
        <v>6</v>
      </c>
      <c r="J80" s="24">
        <v>60</v>
      </c>
      <c r="K80" s="24">
        <v>3</v>
      </c>
      <c r="L80" s="24">
        <v>283</v>
      </c>
      <c r="M80" s="24">
        <v>11</v>
      </c>
    </row>
    <row r="81" spans="1:13" x14ac:dyDescent="0.55000000000000004">
      <c r="A81" s="24">
        <v>76</v>
      </c>
      <c r="B81" s="24">
        <v>90020081</v>
      </c>
      <c r="C81" s="24" t="s">
        <v>147</v>
      </c>
      <c r="D81" s="25" t="s">
        <v>145</v>
      </c>
      <c r="E81" s="26" t="s">
        <v>94</v>
      </c>
      <c r="F81" s="24">
        <v>26</v>
      </c>
      <c r="G81" s="24">
        <v>2</v>
      </c>
      <c r="H81" s="24">
        <v>107</v>
      </c>
      <c r="I81" s="24">
        <v>6</v>
      </c>
      <c r="J81" s="24">
        <v>0</v>
      </c>
      <c r="K81" s="24">
        <v>0</v>
      </c>
      <c r="L81" s="24">
        <v>133</v>
      </c>
      <c r="M81" s="24">
        <v>8</v>
      </c>
    </row>
    <row r="82" spans="1:13" x14ac:dyDescent="0.55000000000000004">
      <c r="A82" s="24">
        <v>77</v>
      </c>
      <c r="B82" s="24">
        <v>90020082</v>
      </c>
      <c r="C82" s="24" t="s">
        <v>148</v>
      </c>
      <c r="D82" s="25" t="s">
        <v>145</v>
      </c>
      <c r="E82" s="26" t="s">
        <v>94</v>
      </c>
      <c r="F82" s="24">
        <v>57</v>
      </c>
      <c r="G82" s="24">
        <v>3</v>
      </c>
      <c r="H82" s="24">
        <v>123</v>
      </c>
      <c r="I82" s="24">
        <v>6</v>
      </c>
      <c r="J82" s="24">
        <v>52</v>
      </c>
      <c r="K82" s="24">
        <v>3</v>
      </c>
      <c r="L82" s="24">
        <v>232</v>
      </c>
      <c r="M82" s="24">
        <v>12</v>
      </c>
    </row>
    <row r="83" spans="1:13" x14ac:dyDescent="0.55000000000000004">
      <c r="A83" s="24">
        <v>78</v>
      </c>
      <c r="B83" s="24">
        <v>90020083</v>
      </c>
      <c r="C83" s="24" t="s">
        <v>149</v>
      </c>
      <c r="D83" s="25" t="s">
        <v>145</v>
      </c>
      <c r="E83" s="26" t="s">
        <v>94</v>
      </c>
      <c r="F83" s="24">
        <v>45</v>
      </c>
      <c r="G83" s="24">
        <v>3</v>
      </c>
      <c r="H83" s="24">
        <v>95</v>
      </c>
      <c r="I83" s="24">
        <v>6</v>
      </c>
      <c r="J83" s="24">
        <v>0</v>
      </c>
      <c r="K83" s="24">
        <v>0</v>
      </c>
      <c r="L83" s="24">
        <v>140</v>
      </c>
      <c r="M83" s="24">
        <v>9</v>
      </c>
    </row>
    <row r="84" spans="1:13" x14ac:dyDescent="0.55000000000000004">
      <c r="A84" s="24">
        <v>79</v>
      </c>
      <c r="B84" s="24">
        <v>90020085</v>
      </c>
      <c r="C84" s="24" t="s">
        <v>150</v>
      </c>
      <c r="D84" s="25" t="s">
        <v>145</v>
      </c>
      <c r="E84" s="26" t="s">
        <v>94</v>
      </c>
      <c r="F84" s="24">
        <v>40</v>
      </c>
      <c r="G84" s="24">
        <v>3</v>
      </c>
      <c r="H84" s="24">
        <v>81</v>
      </c>
      <c r="I84" s="24">
        <v>6</v>
      </c>
      <c r="J84" s="24">
        <v>0</v>
      </c>
      <c r="K84" s="24">
        <v>0</v>
      </c>
      <c r="L84" s="24">
        <v>121</v>
      </c>
      <c r="M84" s="24">
        <v>9</v>
      </c>
    </row>
    <row r="85" spans="1:13" x14ac:dyDescent="0.55000000000000004">
      <c r="A85" s="24">
        <v>80</v>
      </c>
      <c r="B85" s="24">
        <v>90020086</v>
      </c>
      <c r="C85" s="24" t="s">
        <v>151</v>
      </c>
      <c r="D85" s="25" t="s">
        <v>101</v>
      </c>
      <c r="E85" s="26" t="s">
        <v>94</v>
      </c>
      <c r="F85" s="24">
        <v>95</v>
      </c>
      <c r="G85" s="24">
        <v>5</v>
      </c>
      <c r="H85" s="24">
        <v>371</v>
      </c>
      <c r="I85" s="24">
        <v>12</v>
      </c>
      <c r="J85" s="24">
        <v>0</v>
      </c>
      <c r="K85" s="24">
        <v>0</v>
      </c>
      <c r="L85" s="24">
        <v>466</v>
      </c>
      <c r="M85" s="24">
        <v>17</v>
      </c>
    </row>
    <row r="86" spans="1:13" x14ac:dyDescent="0.55000000000000004">
      <c r="A86" s="24">
        <v>81</v>
      </c>
      <c r="B86" s="24">
        <v>90020087</v>
      </c>
      <c r="C86" s="24" t="s">
        <v>152</v>
      </c>
      <c r="D86" s="25" t="s">
        <v>153</v>
      </c>
      <c r="E86" s="26" t="s">
        <v>153</v>
      </c>
      <c r="F86" s="24">
        <v>5</v>
      </c>
      <c r="G86" s="24">
        <v>2</v>
      </c>
      <c r="H86" s="24">
        <v>41</v>
      </c>
      <c r="I86" s="24">
        <v>6</v>
      </c>
      <c r="J86" s="24">
        <v>0</v>
      </c>
      <c r="K86" s="24">
        <v>0</v>
      </c>
      <c r="L86" s="24">
        <v>46</v>
      </c>
      <c r="M86" s="24">
        <v>8</v>
      </c>
    </row>
    <row r="87" spans="1:13" x14ac:dyDescent="0.55000000000000004">
      <c r="A87" s="24">
        <v>82</v>
      </c>
      <c r="B87" s="24">
        <v>90020088</v>
      </c>
      <c r="C87" s="24" t="s">
        <v>154</v>
      </c>
      <c r="D87" s="25" t="s">
        <v>155</v>
      </c>
      <c r="E87" s="26" t="s">
        <v>153</v>
      </c>
      <c r="F87" s="24">
        <v>29</v>
      </c>
      <c r="G87" s="24">
        <v>2</v>
      </c>
      <c r="H87" s="24">
        <v>88</v>
      </c>
      <c r="I87" s="24">
        <v>6</v>
      </c>
      <c r="J87" s="24">
        <v>0</v>
      </c>
      <c r="K87" s="24">
        <v>0</v>
      </c>
      <c r="L87" s="24">
        <v>117</v>
      </c>
      <c r="M87" s="24">
        <v>8</v>
      </c>
    </row>
    <row r="88" spans="1:13" x14ac:dyDescent="0.55000000000000004">
      <c r="A88" s="24">
        <v>83</v>
      </c>
      <c r="B88" s="24">
        <v>90020089</v>
      </c>
      <c r="C88" s="24" t="s">
        <v>156</v>
      </c>
      <c r="D88" s="25" t="s">
        <v>157</v>
      </c>
      <c r="E88" s="26" t="s">
        <v>153</v>
      </c>
      <c r="F88" s="24">
        <v>7</v>
      </c>
      <c r="G88" s="24">
        <v>2</v>
      </c>
      <c r="H88" s="24">
        <v>38</v>
      </c>
      <c r="I88" s="24">
        <v>6</v>
      </c>
      <c r="J88" s="24">
        <v>0</v>
      </c>
      <c r="K88" s="24">
        <v>0</v>
      </c>
      <c r="L88" s="24">
        <v>45</v>
      </c>
      <c r="M88" s="24">
        <v>8</v>
      </c>
    </row>
    <row r="89" spans="1:13" x14ac:dyDescent="0.55000000000000004">
      <c r="A89" s="24">
        <v>84</v>
      </c>
      <c r="B89" s="24">
        <v>90020090</v>
      </c>
      <c r="C89" s="24" t="s">
        <v>158</v>
      </c>
      <c r="D89" s="25" t="s">
        <v>153</v>
      </c>
      <c r="E89" s="26" t="s">
        <v>153</v>
      </c>
      <c r="F89" s="24">
        <v>48</v>
      </c>
      <c r="G89" s="24">
        <v>3</v>
      </c>
      <c r="H89" s="24">
        <v>159</v>
      </c>
      <c r="I89" s="24">
        <v>7</v>
      </c>
      <c r="J89" s="24">
        <v>0</v>
      </c>
      <c r="K89" s="24">
        <v>0</v>
      </c>
      <c r="L89" s="24">
        <v>207</v>
      </c>
      <c r="M89" s="24">
        <v>10</v>
      </c>
    </row>
    <row r="90" spans="1:13" x14ac:dyDescent="0.55000000000000004">
      <c r="A90" s="24">
        <v>85</v>
      </c>
      <c r="B90" s="24">
        <v>90020091</v>
      </c>
      <c r="C90" s="24" t="s">
        <v>159</v>
      </c>
      <c r="D90" s="25" t="s">
        <v>157</v>
      </c>
      <c r="E90" s="26" t="s">
        <v>153</v>
      </c>
      <c r="F90" s="24">
        <v>5</v>
      </c>
      <c r="G90" s="24">
        <v>2</v>
      </c>
      <c r="H90" s="24">
        <v>28</v>
      </c>
      <c r="I90" s="24">
        <v>6</v>
      </c>
      <c r="J90" s="24">
        <v>0</v>
      </c>
      <c r="K90" s="24">
        <v>0</v>
      </c>
      <c r="L90" s="24">
        <v>33</v>
      </c>
      <c r="M90" s="24">
        <v>8</v>
      </c>
    </row>
    <row r="91" spans="1:13" x14ac:dyDescent="0.55000000000000004">
      <c r="A91" s="24">
        <v>86</v>
      </c>
      <c r="B91" s="24">
        <v>90020092</v>
      </c>
      <c r="C91" s="24" t="s">
        <v>160</v>
      </c>
      <c r="D91" s="25" t="s">
        <v>161</v>
      </c>
      <c r="E91" s="26" t="s">
        <v>153</v>
      </c>
      <c r="F91" s="24">
        <v>40</v>
      </c>
      <c r="G91" s="24">
        <v>2</v>
      </c>
      <c r="H91" s="24">
        <v>179</v>
      </c>
      <c r="I91" s="24">
        <v>6</v>
      </c>
      <c r="J91" s="24">
        <v>0</v>
      </c>
      <c r="K91" s="24">
        <v>0</v>
      </c>
      <c r="L91" s="24">
        <v>219</v>
      </c>
      <c r="M91" s="24">
        <v>8</v>
      </c>
    </row>
    <row r="92" spans="1:13" x14ac:dyDescent="0.55000000000000004">
      <c r="A92" s="24">
        <v>87</v>
      </c>
      <c r="B92" s="24">
        <v>90020093</v>
      </c>
      <c r="C92" s="24" t="s">
        <v>162</v>
      </c>
      <c r="D92" s="25" t="s">
        <v>163</v>
      </c>
      <c r="E92" s="26" t="s">
        <v>153</v>
      </c>
      <c r="F92" s="24">
        <v>15</v>
      </c>
      <c r="G92" s="24">
        <v>3</v>
      </c>
      <c r="H92" s="24">
        <v>66</v>
      </c>
      <c r="I92" s="24">
        <v>6</v>
      </c>
      <c r="J92" s="24">
        <v>47</v>
      </c>
      <c r="K92" s="24">
        <v>3</v>
      </c>
      <c r="L92" s="24">
        <v>128</v>
      </c>
      <c r="M92" s="24">
        <v>12</v>
      </c>
    </row>
    <row r="93" spans="1:13" x14ac:dyDescent="0.55000000000000004">
      <c r="A93" s="24">
        <v>88</v>
      </c>
      <c r="B93" s="24">
        <v>90020094</v>
      </c>
      <c r="C93" s="24" t="s">
        <v>164</v>
      </c>
      <c r="D93" s="25" t="s">
        <v>161</v>
      </c>
      <c r="E93" s="26" t="s">
        <v>153</v>
      </c>
      <c r="F93" s="24">
        <v>6</v>
      </c>
      <c r="G93" s="24">
        <v>2</v>
      </c>
      <c r="H93" s="24">
        <v>83</v>
      </c>
      <c r="I93" s="24">
        <v>6</v>
      </c>
      <c r="J93" s="24">
        <v>0</v>
      </c>
      <c r="K93" s="24">
        <v>0</v>
      </c>
      <c r="L93" s="24">
        <v>89</v>
      </c>
      <c r="M93" s="24">
        <v>8</v>
      </c>
    </row>
    <row r="94" spans="1:13" x14ac:dyDescent="0.55000000000000004">
      <c r="A94" s="24">
        <v>89</v>
      </c>
      <c r="B94" s="24">
        <v>90020095</v>
      </c>
      <c r="C94" s="24" t="s">
        <v>165</v>
      </c>
      <c r="D94" s="25" t="s">
        <v>161</v>
      </c>
      <c r="E94" s="26" t="s">
        <v>153</v>
      </c>
      <c r="F94" s="24">
        <v>6</v>
      </c>
      <c r="G94" s="24">
        <v>3</v>
      </c>
      <c r="H94" s="24">
        <v>32</v>
      </c>
      <c r="I94" s="24">
        <v>6</v>
      </c>
      <c r="J94" s="24">
        <v>0</v>
      </c>
      <c r="K94" s="24">
        <v>0</v>
      </c>
      <c r="L94" s="24">
        <v>38</v>
      </c>
      <c r="M94" s="24">
        <v>9</v>
      </c>
    </row>
    <row r="95" spans="1:13" x14ac:dyDescent="0.55000000000000004">
      <c r="A95" s="24">
        <v>90</v>
      </c>
      <c r="B95" s="24">
        <v>90020096</v>
      </c>
      <c r="C95" s="24" t="s">
        <v>166</v>
      </c>
      <c r="D95" s="25" t="s">
        <v>161</v>
      </c>
      <c r="E95" s="26" t="s">
        <v>153</v>
      </c>
      <c r="F95" s="24">
        <v>3</v>
      </c>
      <c r="G95" s="24">
        <v>2</v>
      </c>
      <c r="H95" s="24">
        <v>29</v>
      </c>
      <c r="I95" s="24">
        <v>6</v>
      </c>
      <c r="J95" s="24">
        <v>0</v>
      </c>
      <c r="K95" s="24">
        <v>0</v>
      </c>
      <c r="L95" s="24">
        <v>32</v>
      </c>
      <c r="M95" s="24">
        <v>8</v>
      </c>
    </row>
    <row r="96" spans="1:13" x14ac:dyDescent="0.55000000000000004">
      <c r="A96" s="24">
        <v>91</v>
      </c>
      <c r="B96" s="24">
        <v>90020097</v>
      </c>
      <c r="C96" s="24" t="s">
        <v>167</v>
      </c>
      <c r="D96" s="25" t="s">
        <v>161</v>
      </c>
      <c r="E96" s="26" t="s">
        <v>153</v>
      </c>
      <c r="F96" s="24">
        <v>16</v>
      </c>
      <c r="G96" s="24">
        <v>3</v>
      </c>
      <c r="H96" s="24">
        <v>39</v>
      </c>
      <c r="I96" s="24">
        <v>6</v>
      </c>
      <c r="J96" s="24">
        <v>0</v>
      </c>
      <c r="K96" s="24">
        <v>0</v>
      </c>
      <c r="L96" s="24">
        <v>55</v>
      </c>
      <c r="M96" s="24">
        <v>9</v>
      </c>
    </row>
    <row r="97" spans="1:13" x14ac:dyDescent="0.55000000000000004">
      <c r="A97" s="24">
        <v>92</v>
      </c>
      <c r="B97" s="24">
        <v>90020099</v>
      </c>
      <c r="C97" s="24" t="s">
        <v>168</v>
      </c>
      <c r="D97" s="25" t="s">
        <v>161</v>
      </c>
      <c r="E97" s="26" t="s">
        <v>153</v>
      </c>
      <c r="F97" s="24">
        <v>18</v>
      </c>
      <c r="G97" s="24">
        <v>3</v>
      </c>
      <c r="H97" s="24">
        <v>91</v>
      </c>
      <c r="I97" s="24">
        <v>6</v>
      </c>
      <c r="J97" s="24">
        <v>0</v>
      </c>
      <c r="K97" s="24">
        <v>0</v>
      </c>
      <c r="L97" s="24">
        <v>109</v>
      </c>
      <c r="M97" s="24">
        <v>9</v>
      </c>
    </row>
    <row r="98" spans="1:13" x14ac:dyDescent="0.55000000000000004">
      <c r="A98" s="24">
        <v>93</v>
      </c>
      <c r="B98" s="24">
        <v>90020100</v>
      </c>
      <c r="C98" s="24" t="s">
        <v>169</v>
      </c>
      <c r="D98" s="25" t="s">
        <v>153</v>
      </c>
      <c r="E98" s="26" t="s">
        <v>153</v>
      </c>
      <c r="F98" s="24">
        <v>38</v>
      </c>
      <c r="G98" s="24">
        <v>2</v>
      </c>
      <c r="H98" s="24">
        <v>111</v>
      </c>
      <c r="I98" s="24">
        <v>6</v>
      </c>
      <c r="J98" s="24">
        <v>0</v>
      </c>
      <c r="K98" s="24">
        <v>0</v>
      </c>
      <c r="L98" s="24">
        <v>149</v>
      </c>
      <c r="M98" s="24">
        <v>8</v>
      </c>
    </row>
    <row r="99" spans="1:13" x14ac:dyDescent="0.55000000000000004">
      <c r="A99" s="24">
        <v>94</v>
      </c>
      <c r="B99" s="24">
        <v>90020101</v>
      </c>
      <c r="C99" s="24" t="s">
        <v>170</v>
      </c>
      <c r="D99" s="25" t="s">
        <v>171</v>
      </c>
      <c r="E99" s="26" t="s">
        <v>153</v>
      </c>
      <c r="F99" s="24">
        <v>72</v>
      </c>
      <c r="G99" s="24">
        <v>4</v>
      </c>
      <c r="H99" s="24">
        <v>889</v>
      </c>
      <c r="I99" s="24">
        <v>30</v>
      </c>
      <c r="J99" s="24">
        <v>0</v>
      </c>
      <c r="K99" s="24">
        <v>0</v>
      </c>
      <c r="L99" s="24">
        <v>961</v>
      </c>
      <c r="M99" s="24">
        <v>34</v>
      </c>
    </row>
    <row r="100" spans="1:13" x14ac:dyDescent="0.55000000000000004">
      <c r="A100" s="24">
        <v>95</v>
      </c>
      <c r="B100" s="24">
        <v>90020103</v>
      </c>
      <c r="C100" s="24" t="s">
        <v>172</v>
      </c>
      <c r="D100" s="25" t="s">
        <v>153</v>
      </c>
      <c r="E100" s="26" t="s">
        <v>153</v>
      </c>
      <c r="F100" s="24">
        <v>14</v>
      </c>
      <c r="G100" s="24">
        <v>3</v>
      </c>
      <c r="H100" s="24">
        <v>41</v>
      </c>
      <c r="I100" s="24">
        <v>6</v>
      </c>
      <c r="J100" s="24">
        <v>0</v>
      </c>
      <c r="K100" s="24">
        <v>0</v>
      </c>
      <c r="L100" s="24">
        <v>55</v>
      </c>
      <c r="M100" s="24">
        <v>9</v>
      </c>
    </row>
    <row r="101" spans="1:13" x14ac:dyDescent="0.55000000000000004">
      <c r="A101" s="24">
        <v>96</v>
      </c>
      <c r="B101" s="24">
        <v>90020104</v>
      </c>
      <c r="C101" s="24" t="s">
        <v>173</v>
      </c>
      <c r="D101" s="25" t="s">
        <v>153</v>
      </c>
      <c r="E101" s="26" t="s">
        <v>153</v>
      </c>
      <c r="F101" s="24">
        <v>17</v>
      </c>
      <c r="G101" s="24">
        <v>2</v>
      </c>
      <c r="H101" s="24">
        <v>47</v>
      </c>
      <c r="I101" s="24">
        <v>6</v>
      </c>
      <c r="J101" s="24">
        <v>0</v>
      </c>
      <c r="K101" s="24">
        <v>0</v>
      </c>
      <c r="L101" s="24">
        <v>64</v>
      </c>
      <c r="M101" s="24">
        <v>8</v>
      </c>
    </row>
    <row r="102" spans="1:13" x14ac:dyDescent="0.55000000000000004">
      <c r="A102" s="24">
        <v>97</v>
      </c>
      <c r="B102" s="24">
        <v>90020105</v>
      </c>
      <c r="C102" s="24" t="s">
        <v>174</v>
      </c>
      <c r="D102" s="25" t="s">
        <v>153</v>
      </c>
      <c r="E102" s="26" t="s">
        <v>153</v>
      </c>
      <c r="F102" s="24">
        <v>24</v>
      </c>
      <c r="G102" s="24">
        <v>2</v>
      </c>
      <c r="H102" s="24">
        <v>81</v>
      </c>
      <c r="I102" s="24">
        <v>6</v>
      </c>
      <c r="J102" s="24">
        <v>0</v>
      </c>
      <c r="K102" s="24">
        <v>0</v>
      </c>
      <c r="L102" s="24">
        <v>105</v>
      </c>
      <c r="M102" s="24">
        <v>8</v>
      </c>
    </row>
    <row r="103" spans="1:13" x14ac:dyDescent="0.55000000000000004">
      <c r="A103" s="24">
        <v>98</v>
      </c>
      <c r="B103" s="24">
        <v>90020106</v>
      </c>
      <c r="C103" s="24" t="s">
        <v>175</v>
      </c>
      <c r="D103" s="25" t="s">
        <v>157</v>
      </c>
      <c r="E103" s="26" t="s">
        <v>153</v>
      </c>
      <c r="F103" s="24">
        <v>11</v>
      </c>
      <c r="G103" s="24">
        <v>2</v>
      </c>
      <c r="H103" s="24">
        <v>30</v>
      </c>
      <c r="I103" s="24">
        <v>6</v>
      </c>
      <c r="J103" s="24">
        <v>0</v>
      </c>
      <c r="K103" s="24">
        <v>0</v>
      </c>
      <c r="L103" s="24">
        <v>41</v>
      </c>
      <c r="M103" s="24">
        <v>8</v>
      </c>
    </row>
    <row r="104" spans="1:13" x14ac:dyDescent="0.55000000000000004">
      <c r="A104" s="24">
        <v>99</v>
      </c>
      <c r="B104" s="24">
        <v>90020107</v>
      </c>
      <c r="C104" s="24" t="s">
        <v>176</v>
      </c>
      <c r="D104" s="25" t="s">
        <v>157</v>
      </c>
      <c r="E104" s="26" t="s">
        <v>153</v>
      </c>
      <c r="F104" s="24">
        <v>19</v>
      </c>
      <c r="G104" s="24">
        <v>3</v>
      </c>
      <c r="H104" s="24">
        <v>47</v>
      </c>
      <c r="I104" s="24">
        <v>6</v>
      </c>
      <c r="J104" s="24">
        <v>0</v>
      </c>
      <c r="K104" s="24">
        <v>0</v>
      </c>
      <c r="L104" s="24">
        <v>66</v>
      </c>
      <c r="M104" s="24">
        <v>9</v>
      </c>
    </row>
    <row r="105" spans="1:13" x14ac:dyDescent="0.55000000000000004">
      <c r="A105" s="24">
        <v>100</v>
      </c>
      <c r="B105" s="24">
        <v>90020108</v>
      </c>
      <c r="C105" s="24" t="s">
        <v>177</v>
      </c>
      <c r="D105" s="25" t="s">
        <v>157</v>
      </c>
      <c r="E105" s="26" t="s">
        <v>153</v>
      </c>
      <c r="F105" s="24">
        <v>36</v>
      </c>
      <c r="G105" s="24">
        <v>2</v>
      </c>
      <c r="H105" s="24">
        <v>116</v>
      </c>
      <c r="I105" s="24">
        <v>6</v>
      </c>
      <c r="J105" s="24">
        <v>24</v>
      </c>
      <c r="K105" s="24">
        <v>3</v>
      </c>
      <c r="L105" s="24">
        <v>176</v>
      </c>
      <c r="M105" s="24">
        <v>11</v>
      </c>
    </row>
    <row r="106" spans="1:13" x14ac:dyDescent="0.55000000000000004">
      <c r="A106" s="24">
        <v>101</v>
      </c>
      <c r="B106" s="24">
        <v>90020109</v>
      </c>
      <c r="C106" s="24" t="s">
        <v>178</v>
      </c>
      <c r="D106" s="25" t="s">
        <v>157</v>
      </c>
      <c r="E106" s="26" t="s">
        <v>153</v>
      </c>
      <c r="F106" s="24">
        <v>17</v>
      </c>
      <c r="G106" s="24">
        <v>3</v>
      </c>
      <c r="H106" s="24">
        <v>65</v>
      </c>
      <c r="I106" s="24">
        <v>6</v>
      </c>
      <c r="J106" s="24">
        <v>0</v>
      </c>
      <c r="K106" s="24">
        <v>0</v>
      </c>
      <c r="L106" s="24">
        <v>82</v>
      </c>
      <c r="M106" s="24">
        <v>9</v>
      </c>
    </row>
    <row r="107" spans="1:13" x14ac:dyDescent="0.55000000000000004">
      <c r="A107" s="24">
        <v>102</v>
      </c>
      <c r="B107" s="24">
        <v>90020110</v>
      </c>
      <c r="C107" s="24" t="s">
        <v>179</v>
      </c>
      <c r="D107" s="25" t="s">
        <v>180</v>
      </c>
      <c r="E107" s="26" t="s">
        <v>181</v>
      </c>
      <c r="F107" s="24">
        <v>86</v>
      </c>
      <c r="G107" s="24">
        <v>5</v>
      </c>
      <c r="H107" s="24">
        <v>440</v>
      </c>
      <c r="I107" s="24">
        <v>14</v>
      </c>
      <c r="J107" s="24">
        <v>103</v>
      </c>
      <c r="K107" s="24">
        <v>3</v>
      </c>
      <c r="L107" s="24">
        <v>629</v>
      </c>
      <c r="M107" s="24">
        <v>22</v>
      </c>
    </row>
    <row r="108" spans="1:13" x14ac:dyDescent="0.55000000000000004">
      <c r="A108" s="24">
        <v>103</v>
      </c>
      <c r="B108" s="24">
        <v>90020111</v>
      </c>
      <c r="C108" s="24" t="s">
        <v>182</v>
      </c>
      <c r="D108" s="25" t="s">
        <v>180</v>
      </c>
      <c r="E108" s="26" t="s">
        <v>181</v>
      </c>
      <c r="F108" s="24">
        <v>50</v>
      </c>
      <c r="G108" s="24">
        <v>2</v>
      </c>
      <c r="H108" s="24">
        <v>196</v>
      </c>
      <c r="I108" s="24">
        <v>8</v>
      </c>
      <c r="J108" s="24">
        <v>87</v>
      </c>
      <c r="K108" s="24">
        <v>3</v>
      </c>
      <c r="L108" s="24">
        <v>333</v>
      </c>
      <c r="M108" s="24">
        <v>13</v>
      </c>
    </row>
    <row r="109" spans="1:13" x14ac:dyDescent="0.55000000000000004">
      <c r="A109" s="24">
        <v>104</v>
      </c>
      <c r="B109" s="24">
        <v>90020112</v>
      </c>
      <c r="C109" s="24" t="s">
        <v>183</v>
      </c>
      <c r="D109" s="25" t="s">
        <v>180</v>
      </c>
      <c r="E109" s="26" t="s">
        <v>181</v>
      </c>
      <c r="F109" s="24">
        <v>12</v>
      </c>
      <c r="G109" s="24">
        <v>2</v>
      </c>
      <c r="H109" s="24">
        <v>151</v>
      </c>
      <c r="I109" s="24">
        <v>6</v>
      </c>
      <c r="J109" s="24">
        <v>78</v>
      </c>
      <c r="K109" s="24">
        <v>3</v>
      </c>
      <c r="L109" s="24">
        <v>241</v>
      </c>
      <c r="M109" s="24">
        <v>11</v>
      </c>
    </row>
    <row r="110" spans="1:13" x14ac:dyDescent="0.55000000000000004">
      <c r="A110" s="24">
        <v>105</v>
      </c>
      <c r="B110" s="24">
        <v>90020113</v>
      </c>
      <c r="C110" s="24" t="s">
        <v>184</v>
      </c>
      <c r="D110" s="25" t="s">
        <v>180</v>
      </c>
      <c r="E110" s="26" t="s">
        <v>181</v>
      </c>
      <c r="F110" s="24">
        <v>38</v>
      </c>
      <c r="G110" s="24">
        <v>3</v>
      </c>
      <c r="H110" s="24">
        <v>99</v>
      </c>
      <c r="I110" s="24">
        <v>6</v>
      </c>
      <c r="J110" s="24">
        <v>0</v>
      </c>
      <c r="K110" s="24">
        <v>0</v>
      </c>
      <c r="L110" s="24">
        <v>137</v>
      </c>
      <c r="M110" s="24">
        <v>9</v>
      </c>
    </row>
    <row r="111" spans="1:13" x14ac:dyDescent="0.55000000000000004">
      <c r="A111" s="24">
        <v>106</v>
      </c>
      <c r="B111" s="24">
        <v>90020114</v>
      </c>
      <c r="C111" s="24" t="s">
        <v>185</v>
      </c>
      <c r="D111" s="25" t="s">
        <v>180</v>
      </c>
      <c r="E111" s="26" t="s">
        <v>181</v>
      </c>
      <c r="F111" s="24">
        <v>30</v>
      </c>
      <c r="G111" s="24">
        <v>2</v>
      </c>
      <c r="H111" s="24">
        <v>92</v>
      </c>
      <c r="I111" s="24">
        <v>6</v>
      </c>
      <c r="J111" s="24">
        <v>0</v>
      </c>
      <c r="K111" s="24">
        <v>0</v>
      </c>
      <c r="L111" s="24">
        <v>122</v>
      </c>
      <c r="M111" s="24">
        <v>8</v>
      </c>
    </row>
    <row r="112" spans="1:13" x14ac:dyDescent="0.55000000000000004">
      <c r="A112" s="24">
        <v>107</v>
      </c>
      <c r="B112" s="24">
        <v>90020115</v>
      </c>
      <c r="C112" s="24" t="s">
        <v>172</v>
      </c>
      <c r="D112" s="25" t="s">
        <v>180</v>
      </c>
      <c r="E112" s="26" t="s">
        <v>181</v>
      </c>
      <c r="F112" s="24">
        <v>31</v>
      </c>
      <c r="G112" s="24">
        <v>2</v>
      </c>
      <c r="H112" s="24">
        <v>88</v>
      </c>
      <c r="I112" s="24">
        <v>6</v>
      </c>
      <c r="J112" s="24">
        <v>0</v>
      </c>
      <c r="K112" s="24">
        <v>0</v>
      </c>
      <c r="L112" s="24">
        <v>119</v>
      </c>
      <c r="M112" s="24">
        <v>8</v>
      </c>
    </row>
    <row r="113" spans="1:13" x14ac:dyDescent="0.55000000000000004">
      <c r="A113" s="24">
        <v>108</v>
      </c>
      <c r="B113" s="24">
        <v>90020116</v>
      </c>
      <c r="C113" s="24" t="s">
        <v>186</v>
      </c>
      <c r="D113" s="25" t="s">
        <v>180</v>
      </c>
      <c r="E113" s="26" t="s">
        <v>181</v>
      </c>
      <c r="F113" s="24">
        <v>18</v>
      </c>
      <c r="G113" s="24">
        <v>2</v>
      </c>
      <c r="H113" s="24">
        <v>59</v>
      </c>
      <c r="I113" s="24">
        <v>6</v>
      </c>
      <c r="J113" s="24">
        <v>0</v>
      </c>
      <c r="K113" s="24">
        <v>0</v>
      </c>
      <c r="L113" s="24">
        <v>77</v>
      </c>
      <c r="M113" s="24">
        <v>8</v>
      </c>
    </row>
    <row r="114" spans="1:13" x14ac:dyDescent="0.55000000000000004">
      <c r="A114" s="24">
        <v>109</v>
      </c>
      <c r="B114" s="24">
        <v>90020117</v>
      </c>
      <c r="C114" s="24" t="s">
        <v>187</v>
      </c>
      <c r="D114" s="25" t="s">
        <v>180</v>
      </c>
      <c r="E114" s="26" t="s">
        <v>181</v>
      </c>
      <c r="F114" s="24">
        <v>17</v>
      </c>
      <c r="G114" s="24">
        <v>3</v>
      </c>
      <c r="H114" s="24">
        <v>53</v>
      </c>
      <c r="I114" s="24">
        <v>6</v>
      </c>
      <c r="J114" s="24">
        <v>0</v>
      </c>
      <c r="K114" s="24">
        <v>0</v>
      </c>
      <c r="L114" s="24">
        <v>70</v>
      </c>
      <c r="M114" s="24">
        <v>9</v>
      </c>
    </row>
    <row r="115" spans="1:13" x14ac:dyDescent="0.55000000000000004">
      <c r="A115" s="24">
        <v>110</v>
      </c>
      <c r="B115" s="24">
        <v>90020120</v>
      </c>
      <c r="C115" s="24" t="s">
        <v>188</v>
      </c>
      <c r="D115" s="25" t="s">
        <v>180</v>
      </c>
      <c r="E115" s="26" t="s">
        <v>181</v>
      </c>
      <c r="F115" s="24">
        <v>11</v>
      </c>
      <c r="G115" s="24">
        <v>3</v>
      </c>
      <c r="H115" s="24">
        <v>40</v>
      </c>
      <c r="I115" s="24">
        <v>6</v>
      </c>
      <c r="J115" s="24">
        <v>0</v>
      </c>
      <c r="K115" s="24">
        <v>0</v>
      </c>
      <c r="L115" s="24">
        <v>51</v>
      </c>
      <c r="M115" s="24">
        <v>9</v>
      </c>
    </row>
    <row r="116" spans="1:13" x14ac:dyDescent="0.55000000000000004">
      <c r="A116" s="24">
        <v>111</v>
      </c>
      <c r="B116" s="24">
        <v>90020121</v>
      </c>
      <c r="C116" s="24" t="s">
        <v>189</v>
      </c>
      <c r="D116" s="25" t="s">
        <v>180</v>
      </c>
      <c r="E116" s="26" t="s">
        <v>181</v>
      </c>
      <c r="F116" s="24">
        <v>65</v>
      </c>
      <c r="G116" s="24">
        <v>3</v>
      </c>
      <c r="H116" s="24">
        <v>175</v>
      </c>
      <c r="I116" s="24">
        <v>6</v>
      </c>
      <c r="J116" s="24">
        <v>80</v>
      </c>
      <c r="K116" s="24">
        <v>3</v>
      </c>
      <c r="L116" s="24">
        <v>320</v>
      </c>
      <c r="M116" s="24">
        <v>12</v>
      </c>
    </row>
    <row r="117" spans="1:13" x14ac:dyDescent="0.55000000000000004">
      <c r="A117" s="24">
        <v>112</v>
      </c>
      <c r="B117" s="24">
        <v>90020122</v>
      </c>
      <c r="C117" s="24" t="s">
        <v>190</v>
      </c>
      <c r="D117" s="25" t="s">
        <v>180</v>
      </c>
      <c r="E117" s="26" t="s">
        <v>181</v>
      </c>
      <c r="F117" s="24">
        <v>29</v>
      </c>
      <c r="G117" s="24">
        <v>3</v>
      </c>
      <c r="H117" s="24">
        <v>87</v>
      </c>
      <c r="I117" s="24">
        <v>6</v>
      </c>
      <c r="J117" s="24">
        <v>0</v>
      </c>
      <c r="K117" s="24">
        <v>0</v>
      </c>
      <c r="L117" s="24">
        <v>116</v>
      </c>
      <c r="M117" s="24">
        <v>9</v>
      </c>
    </row>
    <row r="118" spans="1:13" x14ac:dyDescent="0.55000000000000004">
      <c r="A118" s="24">
        <v>113</v>
      </c>
      <c r="B118" s="24">
        <v>90020123</v>
      </c>
      <c r="C118" s="24" t="s">
        <v>191</v>
      </c>
      <c r="D118" s="25" t="s">
        <v>180</v>
      </c>
      <c r="E118" s="26" t="s">
        <v>181</v>
      </c>
      <c r="F118" s="24">
        <v>27</v>
      </c>
      <c r="G118" s="24">
        <v>3</v>
      </c>
      <c r="H118" s="24">
        <v>61</v>
      </c>
      <c r="I118" s="24">
        <v>6</v>
      </c>
      <c r="J118" s="24">
        <v>0</v>
      </c>
      <c r="K118" s="24">
        <v>0</v>
      </c>
      <c r="L118" s="24">
        <v>88</v>
      </c>
      <c r="M118" s="24">
        <v>9</v>
      </c>
    </row>
    <row r="119" spans="1:13" x14ac:dyDescent="0.55000000000000004">
      <c r="A119" s="24">
        <v>114</v>
      </c>
      <c r="B119" s="24">
        <v>90020125</v>
      </c>
      <c r="C119" s="24" t="s">
        <v>192</v>
      </c>
      <c r="D119" s="25" t="s">
        <v>193</v>
      </c>
      <c r="E119" s="26" t="s">
        <v>194</v>
      </c>
      <c r="F119" s="24">
        <v>24</v>
      </c>
      <c r="G119" s="24">
        <v>3</v>
      </c>
      <c r="H119" s="24">
        <v>71</v>
      </c>
      <c r="I119" s="24">
        <v>6</v>
      </c>
      <c r="J119" s="24">
        <v>0</v>
      </c>
      <c r="K119" s="24">
        <v>0</v>
      </c>
      <c r="L119" s="24">
        <v>95</v>
      </c>
      <c r="M119" s="24">
        <v>9</v>
      </c>
    </row>
    <row r="120" spans="1:13" x14ac:dyDescent="0.55000000000000004">
      <c r="A120" s="24">
        <v>115</v>
      </c>
      <c r="B120" s="24">
        <v>90020126</v>
      </c>
      <c r="C120" s="24" t="s">
        <v>195</v>
      </c>
      <c r="D120" s="25" t="s">
        <v>193</v>
      </c>
      <c r="E120" s="26" t="s">
        <v>194</v>
      </c>
      <c r="F120" s="24">
        <v>46</v>
      </c>
      <c r="G120" s="24">
        <v>3</v>
      </c>
      <c r="H120" s="24">
        <v>137</v>
      </c>
      <c r="I120" s="24">
        <v>6</v>
      </c>
      <c r="J120" s="24">
        <v>0</v>
      </c>
      <c r="K120" s="24">
        <v>0</v>
      </c>
      <c r="L120" s="24">
        <v>183</v>
      </c>
      <c r="M120" s="24">
        <v>9</v>
      </c>
    </row>
    <row r="121" spans="1:13" x14ac:dyDescent="0.55000000000000004">
      <c r="A121" s="24">
        <v>116</v>
      </c>
      <c r="B121" s="24">
        <v>90020127</v>
      </c>
      <c r="C121" s="24" t="s">
        <v>196</v>
      </c>
      <c r="D121" s="25" t="s">
        <v>193</v>
      </c>
      <c r="E121" s="26" t="s">
        <v>194</v>
      </c>
      <c r="F121" s="24">
        <v>24</v>
      </c>
      <c r="G121" s="24">
        <v>3</v>
      </c>
      <c r="H121" s="24">
        <v>63</v>
      </c>
      <c r="I121" s="24">
        <v>6</v>
      </c>
      <c r="J121" s="24">
        <v>0</v>
      </c>
      <c r="K121" s="24">
        <v>0</v>
      </c>
      <c r="L121" s="24">
        <v>87</v>
      </c>
      <c r="M121" s="24">
        <v>9</v>
      </c>
    </row>
    <row r="122" spans="1:13" x14ac:dyDescent="0.55000000000000004">
      <c r="A122" s="24">
        <v>117</v>
      </c>
      <c r="B122" s="24">
        <v>90020128</v>
      </c>
      <c r="C122" s="24" t="s">
        <v>197</v>
      </c>
      <c r="D122" s="25" t="s">
        <v>193</v>
      </c>
      <c r="E122" s="26" t="s">
        <v>194</v>
      </c>
      <c r="F122" s="24">
        <v>36</v>
      </c>
      <c r="G122" s="24">
        <v>2</v>
      </c>
      <c r="H122" s="24">
        <v>107</v>
      </c>
      <c r="I122" s="24">
        <v>6</v>
      </c>
      <c r="J122" s="24">
        <v>0</v>
      </c>
      <c r="K122" s="24">
        <v>0</v>
      </c>
      <c r="L122" s="24">
        <v>143</v>
      </c>
      <c r="M122" s="24">
        <v>8</v>
      </c>
    </row>
    <row r="123" spans="1:13" x14ac:dyDescent="0.55000000000000004">
      <c r="A123" s="24">
        <v>118</v>
      </c>
      <c r="B123" s="24">
        <v>90020129</v>
      </c>
      <c r="C123" s="24" t="s">
        <v>198</v>
      </c>
      <c r="D123" s="25" t="s">
        <v>199</v>
      </c>
      <c r="E123" s="26" t="s">
        <v>194</v>
      </c>
      <c r="F123" s="24">
        <v>56</v>
      </c>
      <c r="G123" s="24">
        <v>3</v>
      </c>
      <c r="H123" s="24">
        <v>210</v>
      </c>
      <c r="I123" s="24">
        <v>12</v>
      </c>
      <c r="J123" s="24">
        <v>73</v>
      </c>
      <c r="K123" s="24">
        <v>3</v>
      </c>
      <c r="L123" s="24">
        <v>339</v>
      </c>
      <c r="M123" s="24">
        <v>18</v>
      </c>
    </row>
    <row r="124" spans="1:13" x14ac:dyDescent="0.55000000000000004">
      <c r="A124" s="24">
        <v>119</v>
      </c>
      <c r="B124" s="24">
        <v>90020130</v>
      </c>
      <c r="C124" s="24" t="s">
        <v>200</v>
      </c>
      <c r="D124" s="25" t="s">
        <v>193</v>
      </c>
      <c r="E124" s="26" t="s">
        <v>194</v>
      </c>
      <c r="F124" s="24">
        <v>36</v>
      </c>
      <c r="G124" s="24">
        <v>2</v>
      </c>
      <c r="H124" s="24">
        <v>63</v>
      </c>
      <c r="I124" s="24">
        <v>6</v>
      </c>
      <c r="J124" s="24">
        <v>0</v>
      </c>
      <c r="K124" s="24">
        <v>0</v>
      </c>
      <c r="L124" s="24">
        <v>99</v>
      </c>
      <c r="M124" s="24">
        <v>8</v>
      </c>
    </row>
    <row r="125" spans="1:13" x14ac:dyDescent="0.55000000000000004">
      <c r="A125" s="24">
        <v>120</v>
      </c>
      <c r="B125" s="24">
        <v>90020131</v>
      </c>
      <c r="C125" s="24" t="s">
        <v>201</v>
      </c>
      <c r="D125" s="25" t="s">
        <v>193</v>
      </c>
      <c r="E125" s="26" t="s">
        <v>194</v>
      </c>
      <c r="F125" s="24">
        <v>57</v>
      </c>
      <c r="G125" s="24">
        <v>3</v>
      </c>
      <c r="H125" s="24">
        <v>137</v>
      </c>
      <c r="I125" s="24">
        <v>6</v>
      </c>
      <c r="J125" s="24">
        <v>0</v>
      </c>
      <c r="K125" s="24">
        <v>0</v>
      </c>
      <c r="L125" s="24">
        <v>194</v>
      </c>
      <c r="M125" s="24">
        <v>9</v>
      </c>
    </row>
    <row r="126" spans="1:13" x14ac:dyDescent="0.55000000000000004">
      <c r="A126" s="24">
        <v>121</v>
      </c>
      <c r="B126" s="24">
        <v>90020132</v>
      </c>
      <c r="C126" s="24" t="s">
        <v>202</v>
      </c>
      <c r="D126" s="25" t="s">
        <v>193</v>
      </c>
      <c r="E126" s="26" t="s">
        <v>194</v>
      </c>
      <c r="F126" s="24">
        <v>16</v>
      </c>
      <c r="G126" s="24">
        <v>2</v>
      </c>
      <c r="H126" s="24">
        <v>58</v>
      </c>
      <c r="I126" s="24">
        <v>6</v>
      </c>
      <c r="J126" s="24">
        <v>0</v>
      </c>
      <c r="K126" s="24">
        <v>0</v>
      </c>
      <c r="L126" s="24">
        <v>74</v>
      </c>
      <c r="M126" s="24">
        <v>8</v>
      </c>
    </row>
    <row r="127" spans="1:13" x14ac:dyDescent="0.55000000000000004">
      <c r="A127" s="24">
        <v>122</v>
      </c>
      <c r="B127" s="24">
        <v>90020133</v>
      </c>
      <c r="C127" s="24" t="s">
        <v>203</v>
      </c>
      <c r="D127" s="25" t="s">
        <v>193</v>
      </c>
      <c r="E127" s="26" t="s">
        <v>194</v>
      </c>
      <c r="F127" s="24">
        <v>27</v>
      </c>
      <c r="G127" s="24">
        <v>3</v>
      </c>
      <c r="H127" s="24">
        <v>69</v>
      </c>
      <c r="I127" s="24">
        <v>6</v>
      </c>
      <c r="J127" s="24">
        <v>0</v>
      </c>
      <c r="K127" s="24">
        <v>0</v>
      </c>
      <c r="L127" s="24">
        <v>96</v>
      </c>
      <c r="M127" s="24">
        <v>9</v>
      </c>
    </row>
    <row r="128" spans="1:13" x14ac:dyDescent="0.55000000000000004">
      <c r="A128" s="24">
        <v>123</v>
      </c>
      <c r="B128" s="24">
        <v>90020134</v>
      </c>
      <c r="C128" s="24" t="s">
        <v>204</v>
      </c>
      <c r="D128" s="25" t="s">
        <v>193</v>
      </c>
      <c r="E128" s="26" t="s">
        <v>194</v>
      </c>
      <c r="F128" s="24">
        <v>8</v>
      </c>
      <c r="G128" s="24">
        <v>2</v>
      </c>
      <c r="H128" s="24">
        <v>54</v>
      </c>
      <c r="I128" s="24">
        <v>6</v>
      </c>
      <c r="J128" s="24">
        <v>0</v>
      </c>
      <c r="K128" s="24">
        <v>0</v>
      </c>
      <c r="L128" s="24">
        <v>62</v>
      </c>
      <c r="M128" s="24">
        <v>8</v>
      </c>
    </row>
    <row r="129" spans="1:13" x14ac:dyDescent="0.55000000000000004">
      <c r="A129" s="24">
        <v>124</v>
      </c>
      <c r="B129" s="24">
        <v>90020135</v>
      </c>
      <c r="C129" s="24" t="s">
        <v>205</v>
      </c>
      <c r="D129" s="25" t="s">
        <v>193</v>
      </c>
      <c r="E129" s="26" t="s">
        <v>194</v>
      </c>
      <c r="F129" s="24">
        <v>59</v>
      </c>
      <c r="G129" s="24">
        <v>3</v>
      </c>
      <c r="H129" s="24">
        <v>122</v>
      </c>
      <c r="I129" s="24">
        <v>6</v>
      </c>
      <c r="J129" s="24">
        <v>0</v>
      </c>
      <c r="K129" s="24">
        <v>0</v>
      </c>
      <c r="L129" s="24">
        <v>181</v>
      </c>
      <c r="M129" s="24">
        <v>9</v>
      </c>
    </row>
    <row r="130" spans="1:13" x14ac:dyDescent="0.55000000000000004">
      <c r="A130" s="24">
        <v>125</v>
      </c>
      <c r="B130" s="24">
        <v>90020136</v>
      </c>
      <c r="C130" s="24" t="s">
        <v>206</v>
      </c>
      <c r="D130" s="25" t="s">
        <v>193</v>
      </c>
      <c r="E130" s="26" t="s">
        <v>194</v>
      </c>
      <c r="F130" s="24">
        <v>35</v>
      </c>
      <c r="G130" s="24">
        <v>2</v>
      </c>
      <c r="H130" s="24">
        <v>94</v>
      </c>
      <c r="I130" s="24">
        <v>6</v>
      </c>
      <c r="J130" s="24">
        <v>0</v>
      </c>
      <c r="K130" s="24">
        <v>0</v>
      </c>
      <c r="L130" s="24">
        <v>129</v>
      </c>
      <c r="M130" s="24">
        <v>8</v>
      </c>
    </row>
    <row r="131" spans="1:13" x14ac:dyDescent="0.55000000000000004">
      <c r="A131" s="24"/>
      <c r="B131" s="24"/>
      <c r="C131" s="24"/>
      <c r="D131" s="24"/>
      <c r="E131" s="24"/>
      <c r="F131" s="24">
        <v>4492</v>
      </c>
      <c r="G131" s="24">
        <v>331</v>
      </c>
      <c r="H131" s="24">
        <v>16995</v>
      </c>
      <c r="I131" s="24">
        <v>891</v>
      </c>
      <c r="J131" s="24">
        <v>1338</v>
      </c>
      <c r="K131" s="24">
        <v>59</v>
      </c>
      <c r="L131" s="24">
        <v>22825</v>
      </c>
      <c r="M131" s="24">
        <v>1281</v>
      </c>
    </row>
    <row r="132" spans="1:13" x14ac:dyDescent="0.55000000000000004">
      <c r="D132" s="27"/>
      <c r="E132" s="27"/>
    </row>
  </sheetData>
  <mergeCells count="9">
    <mergeCell ref="H4:I4"/>
    <mergeCell ref="J4:K4"/>
    <mergeCell ref="L4:M4"/>
    <mergeCell ref="A4:A5"/>
    <mergeCell ref="B4:B5"/>
    <mergeCell ref="C4:C5"/>
    <mergeCell ref="D4:D5"/>
    <mergeCell ref="E4:E5"/>
    <mergeCell ref="F4:G4"/>
  </mergeCells>
  <conditionalFormatting sqref="B1:B3">
    <cfRule type="duplicateValues" dxfId="1" priority="2"/>
  </conditionalFormatting>
  <conditionalFormatting sqref="B4:B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ขนาดโรงเรียน</vt:lpstr>
      <vt:lpstr>รรขนาดเล็ก</vt:lpstr>
      <vt:lpstr>รรขนาดกลาง</vt:lpstr>
      <vt:lpstr>รรขนาดใหญ่</vt:lpstr>
      <vt:lpstr>จนนร-หร-รายระดับชั้น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2023-07-13T08:40:47Z</dcterms:created>
  <dcterms:modified xsi:type="dcterms:W3CDTF">2024-07-01T06:36:05Z</dcterms:modified>
</cp:coreProperties>
</file>