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MC65\ขี้นAOC\ขึ้นBigData\"/>
    </mc:Choice>
  </mc:AlternateContent>
  <bookViews>
    <workbookView xWindow="0" yWindow="0" windowWidth="20490" windowHeight="7800"/>
  </bookViews>
  <sheets>
    <sheet name="ขนาดโรงเรียนแยกอำเภอ" sheetId="5" r:id="rId1"/>
    <sheet name="ข้อมูลรรขนาด1" sheetId="10" r:id="rId2"/>
    <sheet name="ข้อมูลรรขนาด2" sheetId="11" r:id="rId3"/>
    <sheet name="ข้อมูลรรขนาด3" sheetId="12" r:id="rId4"/>
    <sheet name="ข้อมูลรรขนาด4" sheetId="13" r:id="rId5"/>
    <sheet name="ข้อมูลรรขนาด5" sheetId="14" r:id="rId6"/>
    <sheet name="นรแยกระดับชั้น-อำเภอ" sheetId="15" r:id="rId7"/>
  </sheets>
  <definedNames>
    <definedName name="_1.จำนวนนักเรียนแยกชั้นเพศ" localSheetId="6">'นรแยกระดับชั้น-อำเภอ'!$B$7:$I$133</definedName>
    <definedName name="_xlnm._FilterDatabase" localSheetId="1" hidden="1">ข้อมูลรรขนาด1!$A$7:$I$60</definedName>
    <definedName name="_xlnm._FilterDatabase" localSheetId="2" hidden="1">ข้อมูลรรขนาด2!$A$7:$I$44</definedName>
    <definedName name="_xlnm._FilterDatabase" localSheetId="3" hidden="1">ข้อมูลรรขนาด3!$A$7:$I$25</definedName>
    <definedName name="_xlnm._FilterDatabase" localSheetId="6" hidden="1">'นรแยกระดับชั้น-อำเภอ'!$A$6:$I$133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8" i="5"/>
  <c r="H9" i="5" l="1"/>
  <c r="H10" i="5"/>
  <c r="H11" i="5"/>
  <c r="H12" i="5"/>
  <c r="H13" i="5"/>
  <c r="H14" i="5"/>
  <c r="H16" i="5"/>
  <c r="H17" i="5"/>
  <c r="H18" i="5"/>
  <c r="H19" i="5"/>
  <c r="H20" i="5"/>
  <c r="H21" i="5"/>
  <c r="H8" i="5"/>
  <c r="G15" i="5"/>
  <c r="G22" i="5" s="1"/>
  <c r="F15" i="5"/>
  <c r="F22" i="5" s="1"/>
  <c r="E15" i="5"/>
  <c r="E22" i="5" s="1"/>
  <c r="D15" i="5"/>
  <c r="D22" i="5" s="1"/>
  <c r="C15" i="5"/>
  <c r="C22" i="5" s="1"/>
  <c r="H22" i="5" l="1"/>
  <c r="H15" i="5"/>
</calcChain>
</file>

<file path=xl/connections.xml><?xml version="1.0" encoding="utf-8"?>
<connections xmlns="http://schemas.openxmlformats.org/spreadsheetml/2006/main">
  <connection id="1" name="1.จำนวนนักเรียนแยกชั้นเพศ" type="6" refreshedVersion="5" background="1" saveData="1">
    <textPr codePage="874" sourceFile="D:\DMC65\Report1-65\CSV\1.จำนวนนักเรียนแยกชั้นเพศ.csv" comma="1">
      <textFields count="9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<sst xmlns="http://schemas.openxmlformats.org/spreadsheetml/2006/main" count="875" uniqueCount="216">
  <si>
    <t>รหัสโรงเรียน</t>
  </si>
  <si>
    <t>ชื่อโรงเรียน</t>
  </si>
  <si>
    <t>อำเภอ</t>
  </si>
  <si>
    <t>บ้านเขารักเกียรติ</t>
  </si>
  <si>
    <t>รัตภูมิ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</si>
  <si>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</si>
  <si>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</si>
  <si>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</si>
  <si>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</si>
  <si>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</si>
  <si>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</si>
  <si>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</si>
  <si>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</si>
  <si>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</si>
  <si>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</si>
  <si>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</si>
  <si>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</si>
  <si>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</si>
  <si>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</si>
  <si>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</si>
  <si>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</si>
  <si>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</si>
  <si>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</si>
  <si>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</si>
  <si>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</si>
  <si>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</si>
  <si>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</si>
  <si>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บ้านทุ่งมะขาม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</si>
  <si>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</si>
  <si>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</si>
  <si>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</si>
  <si>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</si>
  <si>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</si>
  <si>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</si>
  <si>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</si>
  <si>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</si>
  <si>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</si>
  <si>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หาดใหญ่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</si>
  <si>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</si>
  <si>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</si>
  <si>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</si>
  <si>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</si>
  <si>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</si>
  <si>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</si>
  <si>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</si>
  <si>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</si>
  <si>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</si>
  <si>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</si>
  <si>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</si>
  <si>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</si>
  <si>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</si>
  <si>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</si>
  <si>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</si>
  <si>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</si>
  <si>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</si>
  <si>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</si>
  <si>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</si>
  <si>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</si>
  <si>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</si>
  <si>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</si>
  <si>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</si>
  <si>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</si>
  <si>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</si>
  <si>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</si>
  <si>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</si>
  <si>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</si>
  <si>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</si>
  <si>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</si>
  <si>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</si>
  <si>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</si>
  <si>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</si>
  <si>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</si>
  <si>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</si>
  <si>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</si>
  <si>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</si>
  <si>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</si>
  <si>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</si>
  <si>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</si>
  <si>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</si>
  <si>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</si>
  <si>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</si>
  <si>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</si>
  <si>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</si>
  <si>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</si>
  <si>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</si>
  <si>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ควนเนียง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</si>
  <si>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</si>
  <si>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</si>
  <si>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</si>
  <si>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</si>
  <si>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</si>
  <si>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</si>
  <si>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</si>
  <si>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</si>
  <si>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</si>
  <si>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</si>
  <si>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</si>
  <si>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</si>
  <si>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</si>
  <si>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</si>
  <si>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</si>
  <si>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</si>
  <si>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</si>
  <si>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</si>
  <si>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</si>
  <si>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</si>
  <si>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</si>
  <si>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บางกล่ำ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</si>
  <si>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</si>
  <si>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</si>
  <si>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</si>
  <si>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</si>
  <si>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</si>
  <si>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</si>
  <si>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</si>
  <si>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</si>
  <si>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</si>
  <si>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</si>
  <si>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คลองหอยโข่ง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</si>
  <si>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</si>
  <si>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</si>
  <si>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</si>
  <si>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</si>
  <si>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</si>
  <si>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</si>
  <si>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</si>
  <si>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</si>
  <si>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</si>
  <si>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</si>
  <si>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</si>
  <si>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ขนาดโรงเรียน</t>
  </si>
  <si>
    <t>เครือข่าย</t>
  </si>
  <si>
    <t>กำแพงเพชร</t>
  </si>
  <si>
    <t xml:space="preserve">กำแพงเพชร </t>
  </si>
  <si>
    <t>กำแพงเพชร *</t>
  </si>
  <si>
    <t>เขาพระ</t>
  </si>
  <si>
    <t>เขาพระ *</t>
  </si>
  <si>
    <t>คูหาสัมพันธ์</t>
  </si>
  <si>
    <t>คูหาสัมพันธ์ *</t>
  </si>
  <si>
    <t>ท่าชะมวงสามัคคี *</t>
  </si>
  <si>
    <t>ท่าชะมวงสามัคคี</t>
  </si>
  <si>
    <t>คลองแห-คู่เต่า</t>
  </si>
  <si>
    <t>คลองแห-คู่เต่า *</t>
  </si>
  <si>
    <t>สื่เมืองสัมพันธ์</t>
  </si>
  <si>
    <t>สื่เมืองสัมพันธ์ *</t>
  </si>
  <si>
    <t>โตนงาช้าง</t>
  </si>
  <si>
    <t>น้ำข้ามทุ่ง</t>
  </si>
  <si>
    <t>โตนงาช้าง *</t>
  </si>
  <si>
    <t>น้ำข้ามทุ่ง *</t>
  </si>
  <si>
    <t>บ้านพรุพะตง *</t>
  </si>
  <si>
    <t>บ้านพรุพะตง</t>
  </si>
  <si>
    <t>ควนโสห้วยลึก *</t>
  </si>
  <si>
    <t>ควนโสห้วยลึก</t>
  </si>
  <si>
    <t>บางเหรียงพัฒนา</t>
  </si>
  <si>
    <t>บางเหรียงพัฒนา *</t>
  </si>
  <si>
    <t>ควนเนียง *</t>
  </si>
  <si>
    <t>คลองหอยโข่งก้าวหน้า</t>
  </si>
  <si>
    <t>คลองหอยโข่งก้าวหน้า *</t>
  </si>
  <si>
    <t>สำนักงานเขตพื้นที่การศึกษาประถมศึกษาสงขลา เขต 2</t>
  </si>
  <si>
    <t>จำนวนนักเรียน</t>
  </si>
  <si>
    <t>จำนวนโรงเรียน</t>
  </si>
  <si>
    <t>ร้อยละ</t>
  </si>
  <si>
    <t>อ.รัตภูมิ</t>
  </si>
  <si>
    <t>อ.หาดใหญ่</t>
  </si>
  <si>
    <t>อ.ควนเนียง</t>
  </si>
  <si>
    <t>อ.บางกล่ำ</t>
  </si>
  <si>
    <t>อ.คลองหอยโข่ง</t>
  </si>
  <si>
    <t>รวม</t>
  </si>
  <si>
    <t>รวมทั้งสิ้น</t>
  </si>
  <si>
    <t>ลำดับ</t>
  </si>
  <si>
    <t>แบบที่ 2 (ขนาดโรงเรียนสำนักงบฯ)</t>
  </si>
  <si>
    <t>ขนาดที่ 1</t>
  </si>
  <si>
    <t>น้อยกว่า 20 คน</t>
  </si>
  <si>
    <t>0-20</t>
  </si>
  <si>
    <t>21-40</t>
  </si>
  <si>
    <t>41-60</t>
  </si>
  <si>
    <t>61-80</t>
  </si>
  <si>
    <t>81-100</t>
  </si>
  <si>
    <t>101-120</t>
  </si>
  <si>
    <t>ขนาดที่ 2</t>
  </si>
  <si>
    <t>121-200 คน</t>
  </si>
  <si>
    <t>ขนาดที่ 3</t>
  </si>
  <si>
    <t>201-300 คน</t>
  </si>
  <si>
    <t>ขนาดที่ 4</t>
  </si>
  <si>
    <t>301-499 คน</t>
  </si>
  <si>
    <t>ขนาดที่ 5</t>
  </si>
  <si>
    <t>500-1,499 คน</t>
  </si>
  <si>
    <t>ขนาดที่ 6</t>
  </si>
  <si>
    <t>1,500-2,499 คน</t>
  </si>
  <si>
    <t>ขนาดที่ 7</t>
  </si>
  <si>
    <t>ตั้งแต่ 2,500 คน ขึ้นไป</t>
  </si>
  <si>
    <t>บ้านคลองนกกระทุง (เรียงราษฎร์อุทิศ2)</t>
  </si>
  <si>
    <t>ทั้งหมด</t>
  </si>
  <si>
    <t>ม.ต้น</t>
  </si>
  <si>
    <t>ประถม</t>
  </si>
  <si>
    <t>ก่อนประถม</t>
  </si>
  <si>
    <t>สังกัด สพป.สงขลาเขต 2</t>
  </si>
  <si>
    <r>
      <rPr>
        <b/>
        <sz val="16"/>
        <color rgb="FFCC00CC"/>
        <rFont val="Tahoma"/>
        <family val="2"/>
        <scheme val="minor"/>
      </rPr>
      <t>โรงเรียนขนาดที่ 5</t>
    </r>
    <r>
      <rPr>
        <b/>
        <sz val="16"/>
        <color rgb="FF0000CC"/>
        <rFont val="Tahoma"/>
        <family val="2"/>
        <scheme val="minor"/>
      </rPr>
      <t xml:space="preserve"> </t>
    </r>
    <r>
      <rPr>
        <b/>
        <sz val="16"/>
        <color rgb="FFFF0000"/>
        <rFont val="Tahoma"/>
        <family val="2"/>
        <scheme val="minor"/>
      </rPr>
      <t>:</t>
    </r>
    <r>
      <rPr>
        <b/>
        <sz val="16"/>
        <color rgb="FF0000CC"/>
        <rFont val="Tahoma"/>
        <family val="2"/>
        <scheme val="minor"/>
      </rPr>
      <t xml:space="preserve"> จำนวนนักเรียน 500-1,499 คน</t>
    </r>
  </si>
  <si>
    <r>
      <rPr>
        <b/>
        <sz val="16"/>
        <color rgb="FFCC00CC"/>
        <rFont val="Tahoma"/>
        <family val="2"/>
        <scheme val="minor"/>
      </rPr>
      <t>โรงเรียนขนาดที่ 4</t>
    </r>
    <r>
      <rPr>
        <b/>
        <sz val="16"/>
        <color rgb="FF0000CC"/>
        <rFont val="Tahoma"/>
        <family val="2"/>
        <scheme val="minor"/>
      </rPr>
      <t xml:space="preserve"> </t>
    </r>
    <r>
      <rPr>
        <b/>
        <sz val="16"/>
        <color rgb="FFFF0000"/>
        <rFont val="Tahoma"/>
        <family val="2"/>
        <scheme val="minor"/>
      </rPr>
      <t>:</t>
    </r>
    <r>
      <rPr>
        <b/>
        <sz val="16"/>
        <color rgb="FF0000CC"/>
        <rFont val="Tahoma"/>
        <family val="2"/>
        <scheme val="minor"/>
      </rPr>
      <t xml:space="preserve"> จำนวนนักเรียน 301-499 คน</t>
    </r>
  </si>
  <si>
    <r>
      <rPr>
        <b/>
        <sz val="16"/>
        <color rgb="FFCC00CC"/>
        <rFont val="Tahoma"/>
        <family val="2"/>
        <scheme val="minor"/>
      </rPr>
      <t>โรงเรียนขนาดที่ 3</t>
    </r>
    <r>
      <rPr>
        <b/>
        <sz val="16"/>
        <color rgb="FF0000CC"/>
        <rFont val="Tahoma"/>
        <family val="2"/>
        <scheme val="minor"/>
      </rPr>
      <t xml:space="preserve"> </t>
    </r>
    <r>
      <rPr>
        <b/>
        <sz val="16"/>
        <color rgb="FFFF0000"/>
        <rFont val="Tahoma"/>
        <family val="2"/>
        <scheme val="minor"/>
      </rPr>
      <t>:</t>
    </r>
    <r>
      <rPr>
        <b/>
        <sz val="16"/>
        <color rgb="FF0000CC"/>
        <rFont val="Tahoma"/>
        <family val="2"/>
        <scheme val="minor"/>
      </rPr>
      <t xml:space="preserve"> จำนวนนักเรียน 201-300 คน</t>
    </r>
  </si>
  <si>
    <r>
      <rPr>
        <b/>
        <sz val="16"/>
        <color rgb="FFCC00CC"/>
        <rFont val="Tahoma"/>
        <family val="2"/>
        <scheme val="minor"/>
      </rPr>
      <t>โรงเรียนขนาดที่ 2</t>
    </r>
    <r>
      <rPr>
        <b/>
        <sz val="16"/>
        <color rgb="FF0000CC"/>
        <rFont val="Tahoma"/>
        <family val="2"/>
        <scheme val="minor"/>
      </rPr>
      <t xml:space="preserve"> </t>
    </r>
    <r>
      <rPr>
        <b/>
        <sz val="16"/>
        <color rgb="FFFF0000"/>
        <rFont val="Tahoma"/>
        <family val="2"/>
        <scheme val="minor"/>
      </rPr>
      <t>:</t>
    </r>
    <r>
      <rPr>
        <b/>
        <sz val="16"/>
        <color rgb="FF0000CC"/>
        <rFont val="Tahoma"/>
        <family val="2"/>
        <scheme val="minor"/>
      </rPr>
      <t xml:space="preserve"> จำนวนนักเรียน 121-200 คน</t>
    </r>
  </si>
  <si>
    <r>
      <rPr>
        <b/>
        <sz val="16"/>
        <color rgb="FFCC00CC"/>
        <rFont val="Tahoma"/>
        <family val="2"/>
        <scheme val="minor"/>
      </rPr>
      <t>โรงเรียนขนาดที่ 1</t>
    </r>
    <r>
      <rPr>
        <b/>
        <sz val="16"/>
        <color rgb="FF0000CC"/>
        <rFont val="Tahoma"/>
        <family val="2"/>
        <scheme val="minor"/>
      </rPr>
      <t xml:space="preserve"> </t>
    </r>
    <r>
      <rPr>
        <b/>
        <sz val="16"/>
        <color rgb="FFFF0000"/>
        <rFont val="Tahoma"/>
        <family val="2"/>
        <scheme val="minor"/>
      </rPr>
      <t>:</t>
    </r>
    <r>
      <rPr>
        <b/>
        <sz val="16"/>
        <color rgb="FF0000CC"/>
        <rFont val="Tahoma"/>
        <family val="2"/>
        <scheme val="minor"/>
      </rPr>
      <t xml:space="preserve"> จำนวนนักเรียนไม่เกิน120 คน</t>
    </r>
  </si>
  <si>
    <t>จำนวนโรงเรียนจำแนกตามขนาด</t>
  </si>
  <si>
    <t xml:space="preserve">จำนวนนักเรียน จำแนกตามชั้น เพศ  </t>
  </si>
  <si>
    <t>อนุบาล</t>
  </si>
  <si>
    <t>ประถมศึกษา</t>
  </si>
  <si>
    <t xml:space="preserve">รวม
</t>
  </si>
  <si>
    <t>รักเมืองไทย ๖ บ้านโตนงาช้าง(เผียนประชาอุปถัมภ์)</t>
  </si>
  <si>
    <t>บางกล่ำพัฒนา</t>
  </si>
  <si>
    <t>ข้อมูลภาคเรียนที่ 1/2565  ข้อมูล ณ วันที่ 10 มิ.ย 2565</t>
  </si>
  <si>
    <t>บ้านหน้าควนลัง (ราษฎร์สามัคคี)</t>
  </si>
  <si>
    <t>จำนวน 53 โรงเรียน</t>
  </si>
  <si>
    <t>จำนวน 37 โรงเรียน</t>
  </si>
  <si>
    <t>จำนวน 18 โรงเรียน</t>
  </si>
  <si>
    <t>จำนวน 12 โรงเรียน</t>
  </si>
  <si>
    <t>จำนวน 6 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</si>
</sst>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u/>
      <sz val="16"/>
      <color rgb="FF000099"/>
      <name val="Tahoma"/>
      <family val="2"/>
      <scheme val="minor"/>
    </font>
    <font>
      <b/>
      <sz val="16"/>
      <color rgb="FFFF0000"/>
      <name val="Tahoma"/>
      <family val="2"/>
      <scheme val="minor"/>
    </font>
    <font>
      <b/>
      <sz val="16"/>
      <color rgb="FF000099"/>
      <name val="Tahoma"/>
      <family val="2"/>
      <scheme val="minor"/>
    </font>
    <font>
      <b/>
      <sz val="11"/>
      <color rgb="FF000099"/>
      <name val="Tahoma"/>
      <family val="2"/>
      <scheme val="minor"/>
    </font>
    <font>
      <b/>
      <sz val="16"/>
      <color rgb="FF0000CC"/>
      <name val="Tahoma"/>
      <family val="2"/>
      <scheme val="minor"/>
    </font>
    <font>
      <b/>
      <sz val="16"/>
      <color rgb="FFCC00CC"/>
      <name val="Tahoma"/>
      <family val="2"/>
      <scheme val="minor"/>
    </font>
    <font>
      <b/>
      <sz val="11"/>
      <color rgb="FF0000CC"/>
      <name val="Tahoma"/>
      <family val="2"/>
      <scheme val="minor"/>
    </font>
    <font>
      <b/>
      <sz val="11"/>
      <color rgb="FFC00000"/>
      <name val="Tahoma"/>
      <family val="2"/>
      <scheme val="minor"/>
    </font>
    <font>
      <b/>
      <sz val="16"/>
      <color rgb="FFC00000"/>
      <name val="Tahoma"/>
      <family val="2"/>
      <scheme val="minor"/>
    </font>
    <font>
      <b/>
      <sz val="12"/>
      <color rgb="FF0000CC"/>
      <name val="Tahoma"/>
      <family val="2"/>
      <scheme val="minor"/>
    </font>
    <font>
      <b/>
      <sz val="16"/>
      <color theme="1"/>
      <name val="Angsana New"/>
      <family val="1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2" fontId="0" fillId="0" borderId="0" xfId="0" applyNumberFormat="1" applyAlignment="1">
      <alignment vertical="center"/>
    </xf>
    <xf numFmtId="0" fontId="0" fillId="0" borderId="0" xfId="0" applyBorder="1"/>
    <xf numFmtId="0" fontId="8" fillId="0" borderId="0" xfId="0" applyFont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188" fontId="16" fillId="0" borderId="1" xfId="1" applyNumberFormat="1" applyFont="1" applyFill="1" applyBorder="1" applyAlignment="1">
      <alignment vertical="center" shrinkToFit="1"/>
    </xf>
    <xf numFmtId="0" fontId="13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shrinkToFit="1"/>
    </xf>
    <xf numFmtId="0" fontId="16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shrinkToFit="1"/>
    </xf>
    <xf numFmtId="188" fontId="18" fillId="0" borderId="1" xfId="1" applyNumberFormat="1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center"/>
    </xf>
    <xf numFmtId="0" fontId="0" fillId="0" borderId="0" xfId="0" applyFill="1" applyBorder="1"/>
    <xf numFmtId="188" fontId="0" fillId="3" borderId="1" xfId="1" applyNumberFormat="1" applyFont="1" applyFill="1" applyBorder="1" applyAlignment="1">
      <alignment horizontal="center" vertical="top"/>
    </xf>
    <xf numFmtId="188" fontId="0" fillId="3" borderId="1" xfId="1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188" fontId="3" fillId="2" borderId="6" xfId="1" applyNumberFormat="1" applyFont="1" applyFill="1" applyBorder="1" applyAlignment="1">
      <alignment horizontal="center" vertical="center"/>
    </xf>
    <xf numFmtId="188" fontId="3" fillId="2" borderId="10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88" fontId="3" fillId="2" borderId="5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3" borderId="1" xfId="1" applyNumberFormat="1" applyFont="1" applyFill="1" applyBorder="1" applyAlignment="1">
      <alignment horizontal="center" vertical="center"/>
    </xf>
    <xf numFmtId="188" fontId="0" fillId="3" borderId="1" xfId="1" applyNumberFormat="1" applyFont="1" applyFill="1" applyBorder="1" applyAlignment="1">
      <alignment horizontal="center" vertical="center"/>
    </xf>
    <xf numFmtId="188" fontId="14" fillId="3" borderId="1" xfId="1" applyNumberFormat="1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00CC"/>
      <color rgb="FFCC00CC"/>
      <color rgb="FF33CC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1.จำนวนนักเรียนแยกชั้นเพศ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F9" sqref="F9"/>
    </sheetView>
  </sheetViews>
  <sheetFormatPr defaultRowHeight="14.25" x14ac:dyDescent="0.2"/>
  <cols>
    <col min="1" max="1" width="16" style="3" customWidth="1"/>
    <col min="2" max="2" width="18.5" style="3" bestFit="1" customWidth="1"/>
    <col min="3" max="3" width="7.75" style="3" bestFit="1" customWidth="1"/>
    <col min="4" max="5" width="10.625" style="3" bestFit="1" customWidth="1"/>
    <col min="6" max="6" width="9.75" style="3" bestFit="1" customWidth="1"/>
    <col min="7" max="7" width="14.875" style="3" bestFit="1" customWidth="1"/>
    <col min="8" max="8" width="4.875" style="3" bestFit="1" customWidth="1"/>
    <col min="9" max="9" width="8" style="3" bestFit="1" customWidth="1"/>
    <col min="10" max="11" width="6.75" style="3" bestFit="1" customWidth="1"/>
    <col min="12" max="12" width="7.75" style="3" bestFit="1" customWidth="1"/>
    <col min="13" max="15" width="5.125" style="3" bestFit="1" customWidth="1"/>
    <col min="16" max="16" width="6.75" style="3" bestFit="1" customWidth="1"/>
    <col min="17" max="17" width="9.375" style="3" bestFit="1" customWidth="1"/>
    <col min="18" max="16384" width="9" style="3"/>
  </cols>
  <sheetData>
    <row r="1" spans="1:10" ht="19.5" x14ac:dyDescent="0.2">
      <c r="A1" s="2" t="s">
        <v>202</v>
      </c>
    </row>
    <row r="2" spans="1:10" ht="19.5" x14ac:dyDescent="0.2">
      <c r="A2" s="4" t="s">
        <v>170</v>
      </c>
    </row>
    <row r="3" spans="1:10" ht="19.5" x14ac:dyDescent="0.2">
      <c r="A3" s="7" t="s">
        <v>158</v>
      </c>
    </row>
    <row r="4" spans="1:10" ht="15" x14ac:dyDescent="0.2">
      <c r="A4" s="16" t="s">
        <v>209</v>
      </c>
    </row>
    <row r="6" spans="1:10" x14ac:dyDescent="0.2">
      <c r="A6" s="47" t="s">
        <v>130</v>
      </c>
      <c r="B6" s="47" t="s">
        <v>159</v>
      </c>
      <c r="C6" s="47" t="s">
        <v>160</v>
      </c>
      <c r="D6" s="47"/>
      <c r="E6" s="47"/>
      <c r="F6" s="47"/>
      <c r="G6" s="47"/>
      <c r="H6" s="47"/>
      <c r="I6" s="47" t="s">
        <v>161</v>
      </c>
    </row>
    <row r="7" spans="1:10" x14ac:dyDescent="0.2">
      <c r="A7" s="47"/>
      <c r="B7" s="47"/>
      <c r="C7" s="20" t="s">
        <v>162</v>
      </c>
      <c r="D7" s="20" t="s">
        <v>163</v>
      </c>
      <c r="E7" s="20" t="s">
        <v>164</v>
      </c>
      <c r="F7" s="20" t="s">
        <v>165</v>
      </c>
      <c r="G7" s="20" t="s">
        <v>166</v>
      </c>
      <c r="H7" s="20" t="s">
        <v>167</v>
      </c>
      <c r="I7" s="47"/>
    </row>
    <row r="8" spans="1:10" x14ac:dyDescent="0.2">
      <c r="A8" s="48" t="s">
        <v>171</v>
      </c>
      <c r="B8" s="5" t="s">
        <v>172</v>
      </c>
      <c r="C8" s="1"/>
      <c r="D8" s="1"/>
      <c r="E8" s="1"/>
      <c r="F8" s="1"/>
      <c r="G8" s="1"/>
      <c r="H8" s="13">
        <f>SUM(C8:G8)</f>
        <v>0</v>
      </c>
      <c r="I8" s="14">
        <f>(100*H8)/126</f>
        <v>0</v>
      </c>
    </row>
    <row r="9" spans="1:10" x14ac:dyDescent="0.2">
      <c r="A9" s="48"/>
      <c r="B9" s="45" t="s">
        <v>173</v>
      </c>
      <c r="C9" s="1">
        <v>1</v>
      </c>
      <c r="E9" s="1"/>
      <c r="F9" s="1"/>
      <c r="G9" s="1"/>
      <c r="H9" s="13">
        <f t="shared" ref="H9:H22" si="0">SUM(C9:G9)</f>
        <v>1</v>
      </c>
      <c r="I9" s="14">
        <f t="shared" ref="I9:I22" si="1">(100*H9)/126</f>
        <v>0.79365079365079361</v>
      </c>
    </row>
    <row r="10" spans="1:10" x14ac:dyDescent="0.2">
      <c r="A10" s="48"/>
      <c r="B10" s="45" t="s">
        <v>174</v>
      </c>
      <c r="C10" s="1">
        <v>1</v>
      </c>
      <c r="D10" s="1">
        <v>1</v>
      </c>
      <c r="E10" s="1"/>
      <c r="F10" s="1"/>
      <c r="G10" s="1"/>
      <c r="H10" s="13">
        <f t="shared" si="0"/>
        <v>2</v>
      </c>
      <c r="I10" s="14">
        <f t="shared" si="1"/>
        <v>1.5873015873015872</v>
      </c>
      <c r="J10" s="9"/>
    </row>
    <row r="11" spans="1:10" x14ac:dyDescent="0.2">
      <c r="A11" s="48"/>
      <c r="B11" s="45" t="s">
        <v>175</v>
      </c>
      <c r="C11" s="1">
        <v>3</v>
      </c>
      <c r="D11" s="1">
        <v>4</v>
      </c>
      <c r="E11" s="1">
        <v>7</v>
      </c>
      <c r="F11" s="1">
        <v>1</v>
      </c>
      <c r="G11" s="1">
        <v>1</v>
      </c>
      <c r="H11" s="13">
        <f t="shared" si="0"/>
        <v>16</v>
      </c>
      <c r="I11" s="14">
        <f t="shared" si="1"/>
        <v>12.698412698412698</v>
      </c>
      <c r="J11" s="9"/>
    </row>
    <row r="12" spans="1:10" x14ac:dyDescent="0.2">
      <c r="A12" s="48"/>
      <c r="B12" s="45" t="s">
        <v>176</v>
      </c>
      <c r="C12" s="1">
        <v>4</v>
      </c>
      <c r="D12" s="1">
        <v>6</v>
      </c>
      <c r="E12" s="1">
        <v>3</v>
      </c>
      <c r="F12" s="1">
        <v>2</v>
      </c>
      <c r="G12" s="1">
        <v>1</v>
      </c>
      <c r="H12" s="13">
        <f t="shared" si="0"/>
        <v>16</v>
      </c>
      <c r="I12" s="14">
        <f t="shared" si="1"/>
        <v>12.698412698412698</v>
      </c>
      <c r="J12" s="9"/>
    </row>
    <row r="13" spans="1:10" x14ac:dyDescent="0.2">
      <c r="A13" s="48"/>
      <c r="B13" s="45" t="s">
        <v>177</v>
      </c>
      <c r="C13" s="1">
        <v>2</v>
      </c>
      <c r="D13" s="1">
        <v>3</v>
      </c>
      <c r="E13" s="1">
        <v>2</v>
      </c>
      <c r="F13" s="1">
        <v>1</v>
      </c>
      <c r="G13" s="1">
        <v>3</v>
      </c>
      <c r="H13" s="13">
        <f t="shared" si="0"/>
        <v>11</v>
      </c>
      <c r="I13" s="14">
        <f t="shared" si="1"/>
        <v>8.7301587301587293</v>
      </c>
      <c r="J13" s="9"/>
    </row>
    <row r="14" spans="1:10" x14ac:dyDescent="0.2">
      <c r="A14" s="48"/>
      <c r="B14" s="45" t="s">
        <v>178</v>
      </c>
      <c r="C14" s="1"/>
      <c r="D14" s="1">
        <v>4</v>
      </c>
      <c r="E14" s="1">
        <v>2</v>
      </c>
      <c r="F14" s="1"/>
      <c r="G14" s="1">
        <v>1</v>
      </c>
      <c r="H14" s="13">
        <f t="shared" si="0"/>
        <v>7</v>
      </c>
      <c r="I14" s="14">
        <f t="shared" si="1"/>
        <v>5.5555555555555554</v>
      </c>
      <c r="J14" s="9"/>
    </row>
    <row r="15" spans="1:10" x14ac:dyDescent="0.2">
      <c r="A15" s="48"/>
      <c r="B15" s="21" t="s">
        <v>167</v>
      </c>
      <c r="C15" s="22">
        <f>SUM(C9:C14)</f>
        <v>11</v>
      </c>
      <c r="D15" s="22">
        <f>SUM(D10:D14)</f>
        <v>18</v>
      </c>
      <c r="E15" s="22">
        <f t="shared" ref="E15:G15" si="2">SUM(E9:E14)</f>
        <v>14</v>
      </c>
      <c r="F15" s="22">
        <f t="shared" si="2"/>
        <v>4</v>
      </c>
      <c r="G15" s="22">
        <f t="shared" si="2"/>
        <v>6</v>
      </c>
      <c r="H15" s="23">
        <f t="shared" si="0"/>
        <v>53</v>
      </c>
      <c r="I15" s="14">
        <f t="shared" si="1"/>
        <v>42.063492063492063</v>
      </c>
      <c r="J15" s="9"/>
    </row>
    <row r="16" spans="1:10" x14ac:dyDescent="0.2">
      <c r="A16" s="6" t="s">
        <v>179</v>
      </c>
      <c r="B16" s="5" t="s">
        <v>180</v>
      </c>
      <c r="C16" s="24">
        <v>12</v>
      </c>
      <c r="D16" s="24">
        <v>12</v>
      </c>
      <c r="E16" s="24">
        <v>4</v>
      </c>
      <c r="F16" s="24">
        <v>4</v>
      </c>
      <c r="G16" s="24">
        <v>5</v>
      </c>
      <c r="H16" s="13">
        <f t="shared" si="0"/>
        <v>37</v>
      </c>
      <c r="I16" s="14">
        <f t="shared" si="1"/>
        <v>29.365079365079364</v>
      </c>
    </row>
    <row r="17" spans="1:9" x14ac:dyDescent="0.2">
      <c r="A17" s="6" t="s">
        <v>181</v>
      </c>
      <c r="B17" s="5" t="s">
        <v>182</v>
      </c>
      <c r="C17" s="24">
        <v>3</v>
      </c>
      <c r="D17" s="24">
        <v>11</v>
      </c>
      <c r="E17" s="24">
        <v>2</v>
      </c>
      <c r="F17" s="24">
        <v>2</v>
      </c>
      <c r="G17" s="24"/>
      <c r="H17" s="13">
        <f t="shared" si="0"/>
        <v>18</v>
      </c>
      <c r="I17" s="14">
        <f t="shared" si="1"/>
        <v>14.285714285714286</v>
      </c>
    </row>
    <row r="18" spans="1:9" x14ac:dyDescent="0.2">
      <c r="A18" s="6" t="s">
        <v>183</v>
      </c>
      <c r="B18" s="5" t="s">
        <v>184</v>
      </c>
      <c r="C18" s="24">
        <v>4</v>
      </c>
      <c r="D18" s="24">
        <v>6</v>
      </c>
      <c r="E18" s="24"/>
      <c r="F18" s="24">
        <v>1</v>
      </c>
      <c r="G18" s="24">
        <v>1</v>
      </c>
      <c r="H18" s="13">
        <f t="shared" si="0"/>
        <v>12</v>
      </c>
      <c r="I18" s="14">
        <f t="shared" si="1"/>
        <v>9.5238095238095237</v>
      </c>
    </row>
    <row r="19" spans="1:9" x14ac:dyDescent="0.2">
      <c r="A19" s="6" t="s">
        <v>185</v>
      </c>
      <c r="B19" s="5" t="s">
        <v>186</v>
      </c>
      <c r="C19" s="24">
        <v>2</v>
      </c>
      <c r="D19" s="24">
        <v>2</v>
      </c>
      <c r="E19" s="24">
        <v>1</v>
      </c>
      <c r="F19" s="24">
        <v>1</v>
      </c>
      <c r="G19" s="24"/>
      <c r="H19" s="13">
        <f t="shared" si="0"/>
        <v>6</v>
      </c>
      <c r="I19" s="14">
        <f t="shared" si="1"/>
        <v>4.7619047619047619</v>
      </c>
    </row>
    <row r="20" spans="1:9" x14ac:dyDescent="0.2">
      <c r="A20" s="6" t="s">
        <v>187</v>
      </c>
      <c r="B20" s="5" t="s">
        <v>188</v>
      </c>
      <c r="C20" s="8"/>
      <c r="D20" s="8"/>
      <c r="E20" s="8"/>
      <c r="F20" s="8"/>
      <c r="G20" s="8"/>
      <c r="H20" s="13">
        <f t="shared" si="0"/>
        <v>0</v>
      </c>
      <c r="I20" s="14">
        <f t="shared" si="1"/>
        <v>0</v>
      </c>
    </row>
    <row r="21" spans="1:9" x14ac:dyDescent="0.2">
      <c r="A21" s="6" t="s">
        <v>189</v>
      </c>
      <c r="B21" s="5" t="s">
        <v>190</v>
      </c>
      <c r="C21" s="8"/>
      <c r="D21" s="8"/>
      <c r="E21" s="8"/>
      <c r="F21" s="8"/>
      <c r="G21" s="8"/>
      <c r="H21" s="13">
        <f t="shared" si="0"/>
        <v>0</v>
      </c>
      <c r="I21" s="14">
        <f t="shared" si="1"/>
        <v>0</v>
      </c>
    </row>
    <row r="22" spans="1:9" x14ac:dyDescent="0.2">
      <c r="A22" s="46" t="s">
        <v>168</v>
      </c>
      <c r="B22" s="46"/>
      <c r="C22" s="22">
        <f>SUM(C15:C21)</f>
        <v>32</v>
      </c>
      <c r="D22" s="22">
        <f t="shared" ref="D22:G22" si="3">SUM(D15:D21)</f>
        <v>49</v>
      </c>
      <c r="E22" s="22">
        <f t="shared" si="3"/>
        <v>21</v>
      </c>
      <c r="F22" s="22">
        <f t="shared" si="3"/>
        <v>12</v>
      </c>
      <c r="G22" s="22">
        <f t="shared" si="3"/>
        <v>12</v>
      </c>
      <c r="H22" s="23">
        <f t="shared" si="0"/>
        <v>126</v>
      </c>
      <c r="I22" s="14">
        <f t="shared" si="1"/>
        <v>100</v>
      </c>
    </row>
  </sheetData>
  <mergeCells count="6">
    <mergeCell ref="A22:B22"/>
    <mergeCell ref="A6:A7"/>
    <mergeCell ref="B6:B7"/>
    <mergeCell ref="C6:H6"/>
    <mergeCell ref="I6:I7"/>
    <mergeCell ref="A8:A15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D8" sqref="D8"/>
    </sheetView>
  </sheetViews>
  <sheetFormatPr defaultRowHeight="14.25" x14ac:dyDescent="0.2"/>
  <cols>
    <col min="1" max="1" width="5.125" style="12" bestFit="1" customWidth="1"/>
    <col min="2" max="2" width="10.125" bestFit="1" customWidth="1"/>
    <col min="3" max="3" width="27.875" bestFit="1" customWidth="1"/>
    <col min="4" max="4" width="18" bestFit="1" customWidth="1"/>
    <col min="5" max="5" width="11.5" bestFit="1" customWidth="1"/>
    <col min="6" max="6" width="9.25" bestFit="1" customWidth="1"/>
    <col min="7" max="7" width="5.875" bestFit="1" customWidth="1"/>
    <col min="8" max="8" width="4.875" bestFit="1" customWidth="1"/>
    <col min="9" max="9" width="6.625" bestFit="1" customWidth="1"/>
  </cols>
  <sheetData>
    <row r="1" spans="1:9" ht="19.5" x14ac:dyDescent="0.25">
      <c r="B1" s="11" t="s">
        <v>201</v>
      </c>
    </row>
    <row r="2" spans="1:9" ht="19.5" x14ac:dyDescent="0.25">
      <c r="B2" s="15" t="s">
        <v>211</v>
      </c>
    </row>
    <row r="3" spans="1:9" ht="19.5" x14ac:dyDescent="0.25">
      <c r="B3" s="11" t="s">
        <v>196</v>
      </c>
    </row>
    <row r="4" spans="1:9" ht="15" x14ac:dyDescent="0.2">
      <c r="B4" s="16" t="s">
        <v>209</v>
      </c>
      <c r="D4" s="10"/>
    </row>
    <row r="5" spans="1:9" x14ac:dyDescent="0.2">
      <c r="D5" s="10"/>
      <c r="E5" s="10"/>
    </row>
    <row r="6" spans="1:9" x14ac:dyDescent="0.2">
      <c r="A6" s="52" t="s">
        <v>169</v>
      </c>
      <c r="B6" s="52" t="s">
        <v>0</v>
      </c>
      <c r="C6" s="52" t="s">
        <v>1</v>
      </c>
      <c r="D6" s="54" t="s">
        <v>131</v>
      </c>
      <c r="E6" s="52" t="s">
        <v>2</v>
      </c>
      <c r="F6" s="49" t="s">
        <v>159</v>
      </c>
      <c r="G6" s="50"/>
      <c r="H6" s="50"/>
      <c r="I6" s="51"/>
    </row>
    <row r="7" spans="1:9" x14ac:dyDescent="0.2">
      <c r="A7" s="53"/>
      <c r="B7" s="53"/>
      <c r="C7" s="53"/>
      <c r="D7" s="55"/>
      <c r="E7" s="53"/>
      <c r="F7" s="26" t="s">
        <v>195</v>
      </c>
      <c r="G7" s="26" t="s">
        <v>194</v>
      </c>
      <c r="H7" s="26" t="s">
        <v>193</v>
      </c>
      <c r="I7" s="26" t="s">
        <v>192</v>
      </c>
    </row>
    <row r="8" spans="1:9" ht="24" x14ac:dyDescent="0.55000000000000004">
      <c r="A8" s="17">
        <v>1</v>
      </c>
      <c r="B8" s="32">
        <v>90020001</v>
      </c>
      <c r="C8" s="33" t="s">
        <v>3</v>
      </c>
      <c r="D8" s="27" t="s">
        <v>132</v>
      </c>
      <c r="E8" s="34" t="s">
        <v>4</v>
      </c>
      <c r="F8" s="35">
        <v>6</v>
      </c>
      <c r="G8" s="35">
        <v>60</v>
      </c>
      <c r="H8" s="35">
        <v>0</v>
      </c>
      <c r="I8" s="35">
        <v>66</v>
      </c>
    </row>
    <row r="9" spans="1:9" ht="24" x14ac:dyDescent="0.55000000000000004">
      <c r="A9" s="18">
        <v>2</v>
      </c>
      <c r="B9" s="32">
        <v>90020003</v>
      </c>
      <c r="C9" s="33" t="s">
        <v>6</v>
      </c>
      <c r="D9" s="27" t="s">
        <v>132</v>
      </c>
      <c r="E9" s="34" t="s">
        <v>4</v>
      </c>
      <c r="F9" s="35">
        <v>5</v>
      </c>
      <c r="G9" s="35">
        <v>61</v>
      </c>
      <c r="H9" s="35">
        <v>0</v>
      </c>
      <c r="I9" s="35">
        <v>66</v>
      </c>
    </row>
    <row r="10" spans="1:9" ht="24" x14ac:dyDescent="0.55000000000000004">
      <c r="A10" s="18">
        <v>3</v>
      </c>
      <c r="B10" s="32">
        <v>90020008</v>
      </c>
      <c r="C10" s="33" t="s">
        <v>11</v>
      </c>
      <c r="D10" s="27" t="s">
        <v>132</v>
      </c>
      <c r="E10" s="34" t="s">
        <v>4</v>
      </c>
      <c r="F10" s="35">
        <v>10</v>
      </c>
      <c r="G10" s="35">
        <v>48</v>
      </c>
      <c r="H10" s="35">
        <v>0</v>
      </c>
      <c r="I10" s="35">
        <v>58</v>
      </c>
    </row>
    <row r="11" spans="1:9" ht="24" x14ac:dyDescent="0.55000000000000004">
      <c r="A11" s="18">
        <v>4</v>
      </c>
      <c r="B11" s="32">
        <v>90020009</v>
      </c>
      <c r="C11" s="33" t="s">
        <v>12</v>
      </c>
      <c r="D11" s="27" t="s">
        <v>132</v>
      </c>
      <c r="E11" s="34" t="s">
        <v>4</v>
      </c>
      <c r="F11" s="35">
        <v>5</v>
      </c>
      <c r="G11" s="35">
        <v>81</v>
      </c>
      <c r="H11" s="35">
        <v>0</v>
      </c>
      <c r="I11" s="35">
        <v>86</v>
      </c>
    </row>
    <row r="12" spans="1:9" ht="24" x14ac:dyDescent="0.55000000000000004">
      <c r="A12" s="18">
        <v>5</v>
      </c>
      <c r="B12" s="32">
        <v>90020010</v>
      </c>
      <c r="C12" s="33" t="s">
        <v>13</v>
      </c>
      <c r="D12" s="27" t="s">
        <v>135</v>
      </c>
      <c r="E12" s="34" t="s">
        <v>4</v>
      </c>
      <c r="F12" s="35">
        <v>13</v>
      </c>
      <c r="G12" s="35">
        <v>64</v>
      </c>
      <c r="H12" s="35">
        <v>0</v>
      </c>
      <c r="I12" s="35">
        <v>77</v>
      </c>
    </row>
    <row r="13" spans="1:9" ht="24" x14ac:dyDescent="0.55000000000000004">
      <c r="A13" s="18">
        <v>6</v>
      </c>
      <c r="B13" s="32">
        <v>90020014</v>
      </c>
      <c r="C13" s="33" t="s">
        <v>17</v>
      </c>
      <c r="D13" s="27" t="s">
        <v>135</v>
      </c>
      <c r="E13" s="34" t="s">
        <v>4</v>
      </c>
      <c r="F13" s="35">
        <v>10</v>
      </c>
      <c r="G13" s="35">
        <v>58</v>
      </c>
      <c r="H13" s="35">
        <v>0</v>
      </c>
      <c r="I13" s="35">
        <v>68</v>
      </c>
    </row>
    <row r="14" spans="1:9" ht="24" x14ac:dyDescent="0.55000000000000004">
      <c r="A14" s="18">
        <v>7</v>
      </c>
      <c r="B14" s="32">
        <v>90020016</v>
      </c>
      <c r="C14" s="33" t="s">
        <v>19</v>
      </c>
      <c r="D14" s="27" t="s">
        <v>135</v>
      </c>
      <c r="E14" s="34" t="s">
        <v>4</v>
      </c>
      <c r="F14" s="35">
        <v>28</v>
      </c>
      <c r="G14" s="35">
        <v>28</v>
      </c>
      <c r="H14" s="35">
        <v>0</v>
      </c>
      <c r="I14" s="35">
        <v>56</v>
      </c>
    </row>
    <row r="15" spans="1:9" ht="24" x14ac:dyDescent="0.55000000000000004">
      <c r="A15" s="18">
        <v>8</v>
      </c>
      <c r="B15" s="32">
        <v>90020020</v>
      </c>
      <c r="C15" s="33" t="s">
        <v>22</v>
      </c>
      <c r="D15" s="27" t="s">
        <v>137</v>
      </c>
      <c r="E15" s="34" t="s">
        <v>4</v>
      </c>
      <c r="F15" s="35">
        <v>10</v>
      </c>
      <c r="G15" s="35">
        <v>36</v>
      </c>
      <c r="H15" s="35">
        <v>0</v>
      </c>
      <c r="I15" s="35">
        <v>46</v>
      </c>
    </row>
    <row r="16" spans="1:9" ht="24" x14ac:dyDescent="0.55000000000000004">
      <c r="A16" s="18">
        <v>9</v>
      </c>
      <c r="B16" s="32">
        <v>90020021</v>
      </c>
      <c r="C16" s="33" t="s">
        <v>23</v>
      </c>
      <c r="D16" s="27" t="s">
        <v>137</v>
      </c>
      <c r="E16" s="34" t="s">
        <v>4</v>
      </c>
      <c r="F16" s="35">
        <v>6</v>
      </c>
      <c r="G16" s="35">
        <v>25</v>
      </c>
      <c r="H16" s="35">
        <v>0</v>
      </c>
      <c r="I16" s="35">
        <v>31</v>
      </c>
    </row>
    <row r="17" spans="1:9" ht="24" x14ac:dyDescent="0.55000000000000004">
      <c r="A17" s="18">
        <v>10</v>
      </c>
      <c r="B17" s="32">
        <v>90020026</v>
      </c>
      <c r="C17" s="33" t="s">
        <v>27</v>
      </c>
      <c r="D17" s="27" t="s">
        <v>137</v>
      </c>
      <c r="E17" s="34" t="s">
        <v>4</v>
      </c>
      <c r="F17" s="35">
        <v>0</v>
      </c>
      <c r="G17" s="35">
        <v>0</v>
      </c>
      <c r="H17" s="35">
        <v>0</v>
      </c>
      <c r="I17" s="35">
        <v>0</v>
      </c>
    </row>
    <row r="18" spans="1:9" ht="24" x14ac:dyDescent="0.55000000000000004">
      <c r="A18" s="18">
        <v>11</v>
      </c>
      <c r="B18" s="32">
        <v>90020032</v>
      </c>
      <c r="C18" s="33" t="s">
        <v>33</v>
      </c>
      <c r="D18" s="27" t="s">
        <v>140</v>
      </c>
      <c r="E18" s="34" t="s">
        <v>4</v>
      </c>
      <c r="F18" s="35">
        <v>23</v>
      </c>
      <c r="G18" s="35">
        <v>65</v>
      </c>
      <c r="H18" s="35">
        <v>0</v>
      </c>
      <c r="I18" s="35">
        <v>88</v>
      </c>
    </row>
    <row r="19" spans="1:9" ht="24" x14ac:dyDescent="0.55000000000000004">
      <c r="A19" s="18">
        <v>12</v>
      </c>
      <c r="B19" s="32">
        <v>90020037</v>
      </c>
      <c r="C19" s="33" t="s">
        <v>38</v>
      </c>
      <c r="D19" s="27" t="s">
        <v>141</v>
      </c>
      <c r="E19" s="34" t="s">
        <v>37</v>
      </c>
      <c r="F19" s="35">
        <v>19</v>
      </c>
      <c r="G19" s="35">
        <v>82</v>
      </c>
      <c r="H19" s="35">
        <v>0</v>
      </c>
      <c r="I19" s="35">
        <v>101</v>
      </c>
    </row>
    <row r="20" spans="1:9" ht="24" x14ac:dyDescent="0.55000000000000004">
      <c r="A20" s="18">
        <v>13</v>
      </c>
      <c r="B20" s="32">
        <v>90020039</v>
      </c>
      <c r="C20" s="33" t="s">
        <v>40</v>
      </c>
      <c r="D20" s="27" t="s">
        <v>141</v>
      </c>
      <c r="E20" s="34" t="s">
        <v>37</v>
      </c>
      <c r="F20" s="35">
        <v>23</v>
      </c>
      <c r="G20" s="35">
        <v>50</v>
      </c>
      <c r="H20" s="35">
        <v>0</v>
      </c>
      <c r="I20" s="35">
        <v>73</v>
      </c>
    </row>
    <row r="21" spans="1:9" ht="24" x14ac:dyDescent="0.55000000000000004">
      <c r="A21" s="18">
        <v>14</v>
      </c>
      <c r="B21" s="32">
        <v>90020043</v>
      </c>
      <c r="C21" s="33" t="s">
        <v>44</v>
      </c>
      <c r="D21" s="27" t="s">
        <v>143</v>
      </c>
      <c r="E21" s="34" t="s">
        <v>37</v>
      </c>
      <c r="F21" s="35">
        <v>14</v>
      </c>
      <c r="G21" s="35">
        <v>43</v>
      </c>
      <c r="H21" s="35">
        <v>0</v>
      </c>
      <c r="I21" s="35">
        <v>57</v>
      </c>
    </row>
    <row r="22" spans="1:9" ht="24" x14ac:dyDescent="0.55000000000000004">
      <c r="A22" s="18">
        <v>15</v>
      </c>
      <c r="B22" s="32">
        <v>90020052</v>
      </c>
      <c r="C22" s="33" t="s">
        <v>51</v>
      </c>
      <c r="D22" s="27" t="s">
        <v>141</v>
      </c>
      <c r="E22" s="34" t="s">
        <v>37</v>
      </c>
      <c r="F22" s="35">
        <v>12</v>
      </c>
      <c r="G22" s="35">
        <v>52</v>
      </c>
      <c r="H22" s="35">
        <v>0</v>
      </c>
      <c r="I22" s="35">
        <v>64</v>
      </c>
    </row>
    <row r="23" spans="1:9" ht="24" x14ac:dyDescent="0.55000000000000004">
      <c r="A23" s="18">
        <v>16</v>
      </c>
      <c r="B23" s="32">
        <v>90020053</v>
      </c>
      <c r="C23" s="33" t="s">
        <v>52</v>
      </c>
      <c r="D23" s="27" t="s">
        <v>141</v>
      </c>
      <c r="E23" s="34" t="s">
        <v>37</v>
      </c>
      <c r="F23" s="35">
        <v>11</v>
      </c>
      <c r="G23" s="35">
        <v>42</v>
      </c>
      <c r="H23" s="35">
        <v>0</v>
      </c>
      <c r="I23" s="35">
        <v>53</v>
      </c>
    </row>
    <row r="24" spans="1:9" ht="24" x14ac:dyDescent="0.55000000000000004">
      <c r="A24" s="18">
        <v>17</v>
      </c>
      <c r="B24" s="32">
        <v>90020054</v>
      </c>
      <c r="C24" s="33" t="s">
        <v>53</v>
      </c>
      <c r="D24" s="27" t="s">
        <v>141</v>
      </c>
      <c r="E24" s="34" t="s">
        <v>37</v>
      </c>
      <c r="F24" s="35">
        <v>18</v>
      </c>
      <c r="G24" s="35">
        <v>81</v>
      </c>
      <c r="H24" s="35">
        <v>0</v>
      </c>
      <c r="I24" s="35">
        <v>99</v>
      </c>
    </row>
    <row r="25" spans="1:9" ht="24" x14ac:dyDescent="0.55000000000000004">
      <c r="A25" s="18">
        <v>18</v>
      </c>
      <c r="B25" s="32">
        <v>90020056</v>
      </c>
      <c r="C25" s="33" t="s">
        <v>55</v>
      </c>
      <c r="D25" s="27" t="s">
        <v>141</v>
      </c>
      <c r="E25" s="34" t="s">
        <v>37</v>
      </c>
      <c r="F25" s="35">
        <v>8</v>
      </c>
      <c r="G25" s="35">
        <v>24</v>
      </c>
      <c r="H25" s="35">
        <v>0</v>
      </c>
      <c r="I25" s="35">
        <v>32</v>
      </c>
    </row>
    <row r="26" spans="1:9" ht="24" x14ac:dyDescent="0.55000000000000004">
      <c r="A26" s="18">
        <v>19</v>
      </c>
      <c r="B26" s="32">
        <v>90020061</v>
      </c>
      <c r="C26" s="33" t="s">
        <v>60</v>
      </c>
      <c r="D26" s="27" t="s">
        <v>146</v>
      </c>
      <c r="E26" s="34" t="s">
        <v>37</v>
      </c>
      <c r="F26" s="35">
        <v>35</v>
      </c>
      <c r="G26" s="35">
        <v>40</v>
      </c>
      <c r="H26" s="35">
        <v>0</v>
      </c>
      <c r="I26" s="35">
        <v>75</v>
      </c>
    </row>
    <row r="27" spans="1:9" ht="24" x14ac:dyDescent="0.55000000000000004">
      <c r="A27" s="18">
        <v>20</v>
      </c>
      <c r="B27" s="32">
        <v>90020065</v>
      </c>
      <c r="C27" s="33" t="s">
        <v>64</v>
      </c>
      <c r="D27" s="27" t="s">
        <v>145</v>
      </c>
      <c r="E27" s="34" t="s">
        <v>37</v>
      </c>
      <c r="F27" s="35">
        <v>31</v>
      </c>
      <c r="G27" s="35">
        <v>77</v>
      </c>
      <c r="H27" s="35">
        <v>0</v>
      </c>
      <c r="I27" s="35">
        <v>108</v>
      </c>
    </row>
    <row r="28" spans="1:9" ht="24" x14ac:dyDescent="0.55000000000000004">
      <c r="A28" s="18">
        <v>21</v>
      </c>
      <c r="B28" s="32">
        <v>90020067</v>
      </c>
      <c r="C28" s="33" t="s">
        <v>65</v>
      </c>
      <c r="D28" s="27" t="s">
        <v>145</v>
      </c>
      <c r="E28" s="34" t="s">
        <v>37</v>
      </c>
      <c r="F28" s="35">
        <v>14</v>
      </c>
      <c r="G28" s="35">
        <v>58</v>
      </c>
      <c r="H28" s="35">
        <v>0</v>
      </c>
      <c r="I28" s="35">
        <v>72</v>
      </c>
    </row>
    <row r="29" spans="1:9" ht="24" x14ac:dyDescent="0.55000000000000004">
      <c r="A29" s="18">
        <v>22</v>
      </c>
      <c r="B29" s="32">
        <v>90020068</v>
      </c>
      <c r="C29" s="33" t="s">
        <v>66</v>
      </c>
      <c r="D29" s="27" t="s">
        <v>145</v>
      </c>
      <c r="E29" s="34" t="s">
        <v>37</v>
      </c>
      <c r="F29" s="35">
        <v>5</v>
      </c>
      <c r="G29" s="35">
        <v>39</v>
      </c>
      <c r="H29" s="35">
        <v>0</v>
      </c>
      <c r="I29" s="35">
        <v>44</v>
      </c>
    </row>
    <row r="30" spans="1:9" ht="24" x14ac:dyDescent="0.55000000000000004">
      <c r="A30" s="18">
        <v>23</v>
      </c>
      <c r="B30" s="32">
        <v>90020069</v>
      </c>
      <c r="C30" s="33" t="s">
        <v>67</v>
      </c>
      <c r="D30" s="27" t="s">
        <v>145</v>
      </c>
      <c r="E30" s="34" t="s">
        <v>37</v>
      </c>
      <c r="F30" s="35">
        <v>26</v>
      </c>
      <c r="G30" s="35">
        <v>63</v>
      </c>
      <c r="H30" s="35">
        <v>0</v>
      </c>
      <c r="I30" s="35">
        <v>89</v>
      </c>
    </row>
    <row r="31" spans="1:9" ht="24" x14ac:dyDescent="0.55000000000000004">
      <c r="A31" s="18">
        <v>24</v>
      </c>
      <c r="B31" s="32">
        <v>90020071</v>
      </c>
      <c r="C31" s="33" t="s">
        <v>69</v>
      </c>
      <c r="D31" s="27" t="s">
        <v>146</v>
      </c>
      <c r="E31" s="34" t="s">
        <v>37</v>
      </c>
      <c r="F31" s="35">
        <v>14</v>
      </c>
      <c r="G31" s="35">
        <v>46</v>
      </c>
      <c r="H31" s="35">
        <v>0</v>
      </c>
      <c r="I31" s="35">
        <v>60</v>
      </c>
    </row>
    <row r="32" spans="1:9" ht="24" x14ac:dyDescent="0.55000000000000004">
      <c r="A32" s="18">
        <v>25</v>
      </c>
      <c r="B32" s="32">
        <v>90020072</v>
      </c>
      <c r="C32" s="33" t="s">
        <v>70</v>
      </c>
      <c r="D32" s="27" t="s">
        <v>146</v>
      </c>
      <c r="E32" s="34" t="s">
        <v>37</v>
      </c>
      <c r="F32" s="35">
        <v>24</v>
      </c>
      <c r="G32" s="35">
        <v>77</v>
      </c>
      <c r="H32" s="35">
        <v>0</v>
      </c>
      <c r="I32" s="35">
        <v>101</v>
      </c>
    </row>
    <row r="33" spans="1:9" ht="24" x14ac:dyDescent="0.55000000000000004">
      <c r="A33" s="18">
        <v>26</v>
      </c>
      <c r="B33" s="32">
        <v>90020073</v>
      </c>
      <c r="C33" s="33" t="s">
        <v>71</v>
      </c>
      <c r="D33" s="27" t="s">
        <v>146</v>
      </c>
      <c r="E33" s="34" t="s">
        <v>37</v>
      </c>
      <c r="F33" s="35">
        <v>20</v>
      </c>
      <c r="G33" s="35">
        <v>77</v>
      </c>
      <c r="H33" s="35">
        <v>0</v>
      </c>
      <c r="I33" s="35">
        <v>97</v>
      </c>
    </row>
    <row r="34" spans="1:9" ht="24" x14ac:dyDescent="0.55000000000000004">
      <c r="A34" s="18">
        <v>27</v>
      </c>
      <c r="B34" s="32">
        <v>90020074</v>
      </c>
      <c r="C34" s="33" t="s">
        <v>72</v>
      </c>
      <c r="D34" s="27" t="s">
        <v>146</v>
      </c>
      <c r="E34" s="34" t="s">
        <v>37</v>
      </c>
      <c r="F34" s="35">
        <v>0</v>
      </c>
      <c r="G34" s="35">
        <v>73</v>
      </c>
      <c r="H34" s="35">
        <v>0</v>
      </c>
      <c r="I34" s="35">
        <v>73</v>
      </c>
    </row>
    <row r="35" spans="1:9" ht="24" x14ac:dyDescent="0.55000000000000004">
      <c r="A35" s="18">
        <v>28</v>
      </c>
      <c r="B35" s="32">
        <v>90020076</v>
      </c>
      <c r="C35" s="33" t="s">
        <v>74</v>
      </c>
      <c r="D35" s="27" t="s">
        <v>146</v>
      </c>
      <c r="E35" s="34" t="s">
        <v>37</v>
      </c>
      <c r="F35" s="35">
        <v>0</v>
      </c>
      <c r="G35" s="35">
        <v>73</v>
      </c>
      <c r="H35" s="35">
        <v>0</v>
      </c>
      <c r="I35" s="35">
        <v>73</v>
      </c>
    </row>
    <row r="36" spans="1:9" ht="24" x14ac:dyDescent="0.55000000000000004">
      <c r="A36" s="18">
        <v>29</v>
      </c>
      <c r="B36" s="32">
        <v>90020085</v>
      </c>
      <c r="C36" s="33" t="s">
        <v>82</v>
      </c>
      <c r="D36" s="27" t="s">
        <v>150</v>
      </c>
      <c r="E36" s="34" t="s">
        <v>37</v>
      </c>
      <c r="F36" s="35">
        <v>31</v>
      </c>
      <c r="G36" s="35">
        <v>88</v>
      </c>
      <c r="H36" s="35">
        <v>0</v>
      </c>
      <c r="I36" s="35">
        <v>119</v>
      </c>
    </row>
    <row r="37" spans="1:9" ht="24" x14ac:dyDescent="0.55000000000000004">
      <c r="A37" s="18">
        <v>30</v>
      </c>
      <c r="B37" s="32">
        <v>90020087</v>
      </c>
      <c r="C37" s="33" t="s">
        <v>84</v>
      </c>
      <c r="D37" s="27" t="s">
        <v>85</v>
      </c>
      <c r="E37" s="34" t="s">
        <v>85</v>
      </c>
      <c r="F37" s="35">
        <v>6</v>
      </c>
      <c r="G37" s="35">
        <v>45</v>
      </c>
      <c r="H37" s="35">
        <v>0</v>
      </c>
      <c r="I37" s="35">
        <v>51</v>
      </c>
    </row>
    <row r="38" spans="1:9" ht="24" x14ac:dyDescent="0.55000000000000004">
      <c r="A38" s="18">
        <v>31</v>
      </c>
      <c r="B38" s="32">
        <v>90020089</v>
      </c>
      <c r="C38" s="33" t="s">
        <v>87</v>
      </c>
      <c r="D38" s="27" t="s">
        <v>152</v>
      </c>
      <c r="E38" s="34" t="s">
        <v>85</v>
      </c>
      <c r="F38" s="35">
        <v>8</v>
      </c>
      <c r="G38" s="35">
        <v>38</v>
      </c>
      <c r="H38" s="35">
        <v>0</v>
      </c>
      <c r="I38" s="35">
        <v>46</v>
      </c>
    </row>
    <row r="39" spans="1:9" ht="24" x14ac:dyDescent="0.55000000000000004">
      <c r="A39" s="18">
        <v>32</v>
      </c>
      <c r="B39" s="32">
        <v>90020091</v>
      </c>
      <c r="C39" s="33" t="s">
        <v>89</v>
      </c>
      <c r="D39" s="27" t="s">
        <v>152</v>
      </c>
      <c r="E39" s="34" t="s">
        <v>85</v>
      </c>
      <c r="F39" s="35">
        <v>11</v>
      </c>
      <c r="G39" s="35">
        <v>31</v>
      </c>
      <c r="H39" s="35">
        <v>0</v>
      </c>
      <c r="I39" s="35">
        <v>42</v>
      </c>
    </row>
    <row r="40" spans="1:9" ht="24" x14ac:dyDescent="0.55000000000000004">
      <c r="A40" s="18">
        <v>33</v>
      </c>
      <c r="B40" s="32">
        <v>90020094</v>
      </c>
      <c r="C40" s="33" t="s">
        <v>92</v>
      </c>
      <c r="D40" s="27" t="s">
        <v>153</v>
      </c>
      <c r="E40" s="34" t="s">
        <v>85</v>
      </c>
      <c r="F40" s="35">
        <v>12</v>
      </c>
      <c r="G40" s="35">
        <v>70</v>
      </c>
      <c r="H40" s="35">
        <v>0</v>
      </c>
      <c r="I40" s="35">
        <v>82</v>
      </c>
    </row>
    <row r="41" spans="1:9" ht="24" x14ac:dyDescent="0.55000000000000004">
      <c r="A41" s="18">
        <v>34</v>
      </c>
      <c r="B41" s="32">
        <v>90020095</v>
      </c>
      <c r="C41" s="33" t="s">
        <v>93</v>
      </c>
      <c r="D41" s="27" t="s">
        <v>153</v>
      </c>
      <c r="E41" s="34" t="s">
        <v>85</v>
      </c>
      <c r="F41" s="35">
        <v>12</v>
      </c>
      <c r="G41" s="35">
        <v>35</v>
      </c>
      <c r="H41" s="35">
        <v>0</v>
      </c>
      <c r="I41" s="35">
        <v>47</v>
      </c>
    </row>
    <row r="42" spans="1:9" ht="24" x14ac:dyDescent="0.55000000000000004">
      <c r="A42" s="18">
        <v>35</v>
      </c>
      <c r="B42" s="32">
        <v>90020096</v>
      </c>
      <c r="C42" s="33" t="s">
        <v>94</v>
      </c>
      <c r="D42" s="27" t="s">
        <v>153</v>
      </c>
      <c r="E42" s="34" t="s">
        <v>85</v>
      </c>
      <c r="F42" s="35">
        <v>3</v>
      </c>
      <c r="G42" s="35">
        <v>47</v>
      </c>
      <c r="H42" s="35">
        <v>0</v>
      </c>
      <c r="I42" s="35">
        <v>50</v>
      </c>
    </row>
    <row r="43" spans="1:9" ht="24" x14ac:dyDescent="0.55000000000000004">
      <c r="A43" s="18">
        <v>36</v>
      </c>
      <c r="B43" s="32">
        <v>90020097</v>
      </c>
      <c r="C43" s="33" t="s">
        <v>95</v>
      </c>
      <c r="D43" s="27" t="s">
        <v>153</v>
      </c>
      <c r="E43" s="34" t="s">
        <v>85</v>
      </c>
      <c r="F43" s="35">
        <v>17</v>
      </c>
      <c r="G43" s="35">
        <v>38</v>
      </c>
      <c r="H43" s="35">
        <v>0</v>
      </c>
      <c r="I43" s="35">
        <v>55</v>
      </c>
    </row>
    <row r="44" spans="1:9" ht="24" x14ac:dyDescent="0.55000000000000004">
      <c r="A44" s="18">
        <v>37</v>
      </c>
      <c r="B44" s="32">
        <v>90020099</v>
      </c>
      <c r="C44" s="33" t="s">
        <v>96</v>
      </c>
      <c r="D44" s="27" t="s">
        <v>153</v>
      </c>
      <c r="E44" s="34" t="s">
        <v>85</v>
      </c>
      <c r="F44" s="35">
        <v>25</v>
      </c>
      <c r="G44" s="35">
        <v>81</v>
      </c>
      <c r="H44" s="35">
        <v>0</v>
      </c>
      <c r="I44" s="35">
        <v>106</v>
      </c>
    </row>
    <row r="45" spans="1:9" ht="24" x14ac:dyDescent="0.55000000000000004">
      <c r="A45" s="18">
        <v>38</v>
      </c>
      <c r="B45" s="32">
        <v>90020103</v>
      </c>
      <c r="C45" s="33" t="s">
        <v>99</v>
      </c>
      <c r="D45" s="27" t="s">
        <v>85</v>
      </c>
      <c r="E45" s="34" t="s">
        <v>85</v>
      </c>
      <c r="F45" s="35">
        <v>19</v>
      </c>
      <c r="G45" s="35">
        <v>46</v>
      </c>
      <c r="H45" s="35">
        <v>0</v>
      </c>
      <c r="I45" s="35">
        <v>65</v>
      </c>
    </row>
    <row r="46" spans="1:9" ht="24" x14ac:dyDescent="0.55000000000000004">
      <c r="A46" s="18">
        <v>39</v>
      </c>
      <c r="B46" s="32">
        <v>90020104</v>
      </c>
      <c r="C46" s="33" t="s">
        <v>100</v>
      </c>
      <c r="D46" s="27" t="s">
        <v>85</v>
      </c>
      <c r="E46" s="34" t="s">
        <v>85</v>
      </c>
      <c r="F46" s="35">
        <v>18</v>
      </c>
      <c r="G46" s="35">
        <v>49</v>
      </c>
      <c r="H46" s="35">
        <v>0</v>
      </c>
      <c r="I46" s="35">
        <v>67</v>
      </c>
    </row>
    <row r="47" spans="1:9" ht="24" x14ac:dyDescent="0.55000000000000004">
      <c r="A47" s="18">
        <v>40</v>
      </c>
      <c r="B47" s="32">
        <v>90020105</v>
      </c>
      <c r="C47" s="33" t="s">
        <v>101</v>
      </c>
      <c r="D47" s="27" t="s">
        <v>85</v>
      </c>
      <c r="E47" s="34" t="s">
        <v>85</v>
      </c>
      <c r="F47" s="35">
        <v>24</v>
      </c>
      <c r="G47" s="35">
        <v>93</v>
      </c>
      <c r="H47" s="35">
        <v>0</v>
      </c>
      <c r="I47" s="35">
        <v>117</v>
      </c>
    </row>
    <row r="48" spans="1:9" ht="24" x14ac:dyDescent="0.55000000000000004">
      <c r="A48" s="18">
        <v>41</v>
      </c>
      <c r="B48" s="32">
        <v>90020106</v>
      </c>
      <c r="C48" s="33" t="s">
        <v>102</v>
      </c>
      <c r="D48" s="27" t="s">
        <v>152</v>
      </c>
      <c r="E48" s="34" t="s">
        <v>85</v>
      </c>
      <c r="F48" s="35">
        <v>6</v>
      </c>
      <c r="G48" s="35">
        <v>37</v>
      </c>
      <c r="H48" s="35">
        <v>0</v>
      </c>
      <c r="I48" s="35">
        <v>43</v>
      </c>
    </row>
    <row r="49" spans="1:9" ht="24" x14ac:dyDescent="0.55000000000000004">
      <c r="A49" s="18">
        <v>42</v>
      </c>
      <c r="B49" s="32">
        <v>90020107</v>
      </c>
      <c r="C49" s="33" t="s">
        <v>103</v>
      </c>
      <c r="D49" s="27" t="s">
        <v>152</v>
      </c>
      <c r="E49" s="34" t="s">
        <v>85</v>
      </c>
      <c r="F49" s="35">
        <v>29</v>
      </c>
      <c r="G49" s="35">
        <v>43</v>
      </c>
      <c r="H49" s="35">
        <v>0</v>
      </c>
      <c r="I49" s="35">
        <v>72</v>
      </c>
    </row>
    <row r="50" spans="1:9" ht="24" x14ac:dyDescent="0.55000000000000004">
      <c r="A50" s="18">
        <v>43</v>
      </c>
      <c r="B50" s="32">
        <v>90020109</v>
      </c>
      <c r="C50" s="33" t="s">
        <v>105</v>
      </c>
      <c r="D50" s="27" t="s">
        <v>152</v>
      </c>
      <c r="E50" s="34" t="s">
        <v>85</v>
      </c>
      <c r="F50" s="35">
        <v>15</v>
      </c>
      <c r="G50" s="35">
        <v>73</v>
      </c>
      <c r="H50" s="35">
        <v>0</v>
      </c>
      <c r="I50" s="35">
        <v>88</v>
      </c>
    </row>
    <row r="51" spans="1:9" ht="24" x14ac:dyDescent="0.55000000000000004">
      <c r="A51" s="18">
        <v>44</v>
      </c>
      <c r="B51" s="32">
        <v>90020116</v>
      </c>
      <c r="C51" s="33" t="s">
        <v>111</v>
      </c>
      <c r="D51" s="27" t="s">
        <v>208</v>
      </c>
      <c r="E51" s="34" t="s">
        <v>107</v>
      </c>
      <c r="F51" s="35">
        <v>21</v>
      </c>
      <c r="G51" s="35">
        <v>51</v>
      </c>
      <c r="H51" s="35">
        <v>0</v>
      </c>
      <c r="I51" s="35">
        <v>72</v>
      </c>
    </row>
    <row r="52" spans="1:9" ht="24" x14ac:dyDescent="0.55000000000000004">
      <c r="A52" s="18">
        <v>45</v>
      </c>
      <c r="B52" s="32">
        <v>90020117</v>
      </c>
      <c r="C52" s="33" t="s">
        <v>112</v>
      </c>
      <c r="D52" s="27" t="s">
        <v>208</v>
      </c>
      <c r="E52" s="34" t="s">
        <v>107</v>
      </c>
      <c r="F52" s="35">
        <v>17</v>
      </c>
      <c r="G52" s="35">
        <v>65</v>
      </c>
      <c r="H52" s="35">
        <v>0</v>
      </c>
      <c r="I52" s="35">
        <v>82</v>
      </c>
    </row>
    <row r="53" spans="1:9" ht="24" x14ac:dyDescent="0.55000000000000004">
      <c r="A53" s="18">
        <v>46</v>
      </c>
      <c r="B53" s="32">
        <v>90020120</v>
      </c>
      <c r="C53" s="33" t="s">
        <v>113</v>
      </c>
      <c r="D53" s="27" t="s">
        <v>208</v>
      </c>
      <c r="E53" s="34" t="s">
        <v>107</v>
      </c>
      <c r="F53" s="35">
        <v>16</v>
      </c>
      <c r="G53" s="35">
        <v>44</v>
      </c>
      <c r="H53" s="35">
        <v>0</v>
      </c>
      <c r="I53" s="35">
        <v>60</v>
      </c>
    </row>
    <row r="54" spans="1:9" ht="24" x14ac:dyDescent="0.55000000000000004">
      <c r="A54" s="18">
        <v>47</v>
      </c>
      <c r="B54" s="32">
        <v>90020123</v>
      </c>
      <c r="C54" s="33" t="s">
        <v>116</v>
      </c>
      <c r="D54" s="27" t="s">
        <v>208</v>
      </c>
      <c r="E54" s="34" t="s">
        <v>107</v>
      </c>
      <c r="F54" s="35">
        <v>22</v>
      </c>
      <c r="G54" s="35">
        <v>49</v>
      </c>
      <c r="H54" s="35">
        <v>0</v>
      </c>
      <c r="I54" s="35">
        <v>71</v>
      </c>
    </row>
    <row r="55" spans="1:9" ht="24" x14ac:dyDescent="0.55000000000000004">
      <c r="A55" s="18">
        <v>48</v>
      </c>
      <c r="B55" s="32">
        <v>90020125</v>
      </c>
      <c r="C55" s="33" t="s">
        <v>117</v>
      </c>
      <c r="D55" s="27" t="s">
        <v>156</v>
      </c>
      <c r="E55" s="34" t="s">
        <v>118</v>
      </c>
      <c r="F55" s="35">
        <v>35</v>
      </c>
      <c r="G55" s="35">
        <v>62</v>
      </c>
      <c r="H55" s="35">
        <v>0</v>
      </c>
      <c r="I55" s="35">
        <v>97</v>
      </c>
    </row>
    <row r="56" spans="1:9" ht="24" x14ac:dyDescent="0.55000000000000004">
      <c r="A56" s="18">
        <v>49</v>
      </c>
      <c r="B56" s="32">
        <v>90020127</v>
      </c>
      <c r="C56" s="33" t="s">
        <v>120</v>
      </c>
      <c r="D56" s="27" t="s">
        <v>156</v>
      </c>
      <c r="E56" s="34" t="s">
        <v>118</v>
      </c>
      <c r="F56" s="35">
        <v>31</v>
      </c>
      <c r="G56" s="35">
        <v>68</v>
      </c>
      <c r="H56" s="35">
        <v>0</v>
      </c>
      <c r="I56" s="35">
        <v>99</v>
      </c>
    </row>
    <row r="57" spans="1:9" ht="24" x14ac:dyDescent="0.55000000000000004">
      <c r="A57" s="18">
        <v>50</v>
      </c>
      <c r="B57" s="32">
        <v>90020130</v>
      </c>
      <c r="C57" s="33" t="s">
        <v>123</v>
      </c>
      <c r="D57" s="27" t="s">
        <v>156</v>
      </c>
      <c r="E57" s="34" t="s">
        <v>118</v>
      </c>
      <c r="F57" s="35">
        <v>21</v>
      </c>
      <c r="G57" s="35">
        <v>51</v>
      </c>
      <c r="H57" s="35">
        <v>0</v>
      </c>
      <c r="I57" s="35">
        <v>72</v>
      </c>
    </row>
    <row r="58" spans="1:9" ht="24" x14ac:dyDescent="0.55000000000000004">
      <c r="A58" s="18">
        <v>51</v>
      </c>
      <c r="B58" s="32">
        <v>90020132</v>
      </c>
      <c r="C58" s="33" t="s">
        <v>125</v>
      </c>
      <c r="D58" s="27" t="s">
        <v>156</v>
      </c>
      <c r="E58" s="34" t="s">
        <v>118</v>
      </c>
      <c r="F58" s="35">
        <v>11</v>
      </c>
      <c r="G58" s="35">
        <v>49</v>
      </c>
      <c r="H58" s="35">
        <v>0</v>
      </c>
      <c r="I58" s="35">
        <v>60</v>
      </c>
    </row>
    <row r="59" spans="1:9" ht="24" x14ac:dyDescent="0.55000000000000004">
      <c r="A59" s="18">
        <v>52</v>
      </c>
      <c r="B59" s="32">
        <v>90020133</v>
      </c>
      <c r="C59" s="33" t="s">
        <v>126</v>
      </c>
      <c r="D59" s="27" t="s">
        <v>156</v>
      </c>
      <c r="E59" s="34" t="s">
        <v>118</v>
      </c>
      <c r="F59" s="35">
        <v>31</v>
      </c>
      <c r="G59" s="35">
        <v>79</v>
      </c>
      <c r="H59" s="35">
        <v>0</v>
      </c>
      <c r="I59" s="35">
        <v>110</v>
      </c>
    </row>
    <row r="60" spans="1:9" ht="24" x14ac:dyDescent="0.55000000000000004">
      <c r="A60" s="18">
        <v>53</v>
      </c>
      <c r="B60" s="32">
        <v>90020134</v>
      </c>
      <c r="C60" s="33" t="s">
        <v>127</v>
      </c>
      <c r="D60" s="27" t="s">
        <v>156</v>
      </c>
      <c r="E60" s="34" t="s">
        <v>118</v>
      </c>
      <c r="F60" s="35">
        <v>23</v>
      </c>
      <c r="G60" s="35">
        <v>75</v>
      </c>
      <c r="H60" s="35">
        <v>0</v>
      </c>
      <c r="I60" s="35">
        <v>98</v>
      </c>
    </row>
  </sheetData>
  <sortState ref="B8:I62">
    <sortCondition ref="B8:B62"/>
  </sortState>
  <mergeCells count="6">
    <mergeCell ref="F6:I6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F7" sqref="A7:XFD7"/>
    </sheetView>
  </sheetViews>
  <sheetFormatPr defaultRowHeight="14.25" x14ac:dyDescent="0.2"/>
  <cols>
    <col min="1" max="1" width="5.125" bestFit="1" customWidth="1"/>
    <col min="2" max="2" width="10.125" bestFit="1" customWidth="1"/>
    <col min="3" max="3" width="23.875" bestFit="1" customWidth="1"/>
    <col min="4" max="4" width="18" bestFit="1" customWidth="1"/>
    <col min="5" max="5" width="11.5" bestFit="1" customWidth="1"/>
    <col min="6" max="6" width="9.25" bestFit="1" customWidth="1"/>
    <col min="7" max="7" width="5.875" bestFit="1" customWidth="1"/>
    <col min="8" max="8" width="4.875" bestFit="1" customWidth="1"/>
    <col min="9" max="9" width="6.625" bestFit="1" customWidth="1"/>
  </cols>
  <sheetData>
    <row r="1" spans="1:9" ht="19.5" x14ac:dyDescent="0.25">
      <c r="A1" s="12"/>
      <c r="B1" s="11" t="s">
        <v>200</v>
      </c>
    </row>
    <row r="2" spans="1:9" ht="19.5" x14ac:dyDescent="0.25">
      <c r="A2" s="12"/>
      <c r="B2" s="15" t="s">
        <v>212</v>
      </c>
    </row>
    <row r="3" spans="1:9" ht="19.5" x14ac:dyDescent="0.25">
      <c r="A3" s="12"/>
      <c r="B3" s="11" t="s">
        <v>196</v>
      </c>
    </row>
    <row r="4" spans="1:9" ht="15" x14ac:dyDescent="0.2">
      <c r="A4" s="12"/>
      <c r="B4" s="16" t="s">
        <v>209</v>
      </c>
      <c r="D4" s="10"/>
    </row>
    <row r="5" spans="1:9" x14ac:dyDescent="0.2">
      <c r="A5" s="12"/>
      <c r="D5" s="10"/>
      <c r="E5" s="10"/>
    </row>
    <row r="6" spans="1:9" x14ac:dyDescent="0.2">
      <c r="A6" s="52" t="s">
        <v>169</v>
      </c>
      <c r="B6" s="52" t="s">
        <v>0</v>
      </c>
      <c r="C6" s="52" t="s">
        <v>1</v>
      </c>
      <c r="D6" s="54" t="s">
        <v>131</v>
      </c>
      <c r="E6" s="52" t="s">
        <v>2</v>
      </c>
      <c r="F6" s="56" t="s">
        <v>159</v>
      </c>
      <c r="G6" s="56"/>
      <c r="H6" s="56"/>
      <c r="I6" s="56"/>
    </row>
    <row r="7" spans="1:9" x14ac:dyDescent="0.2">
      <c r="A7" s="57"/>
      <c r="B7" s="57"/>
      <c r="C7" s="57"/>
      <c r="D7" s="58"/>
      <c r="E7" s="57"/>
      <c r="F7" s="25" t="s">
        <v>195</v>
      </c>
      <c r="G7" s="25" t="s">
        <v>194</v>
      </c>
      <c r="H7" s="25" t="s">
        <v>193</v>
      </c>
      <c r="I7" s="25" t="s">
        <v>192</v>
      </c>
    </row>
    <row r="8" spans="1:9" ht="24" x14ac:dyDescent="0.55000000000000004">
      <c r="A8" s="17">
        <v>1</v>
      </c>
      <c r="B8" s="32">
        <v>90020002</v>
      </c>
      <c r="C8" s="33" t="s">
        <v>5</v>
      </c>
      <c r="D8" s="27" t="s">
        <v>132</v>
      </c>
      <c r="E8" s="34" t="s">
        <v>4</v>
      </c>
      <c r="F8" s="35">
        <v>18</v>
      </c>
      <c r="G8" s="35">
        <v>167</v>
      </c>
      <c r="H8" s="35">
        <v>0</v>
      </c>
      <c r="I8" s="35">
        <v>185</v>
      </c>
    </row>
    <row r="9" spans="1:9" ht="24" x14ac:dyDescent="0.55000000000000004">
      <c r="A9" s="18">
        <v>2</v>
      </c>
      <c r="B9" s="32">
        <v>90020004</v>
      </c>
      <c r="C9" s="33" t="s">
        <v>7</v>
      </c>
      <c r="D9" s="27" t="s">
        <v>132</v>
      </c>
      <c r="E9" s="34" t="s">
        <v>4</v>
      </c>
      <c r="F9" s="35">
        <v>31</v>
      </c>
      <c r="G9" s="35">
        <v>157</v>
      </c>
      <c r="H9" s="35">
        <v>0</v>
      </c>
      <c r="I9" s="35">
        <v>188</v>
      </c>
    </row>
    <row r="10" spans="1:9" ht="24" x14ac:dyDescent="0.55000000000000004">
      <c r="A10" s="18">
        <v>3</v>
      </c>
      <c r="B10" s="32">
        <v>90020005</v>
      </c>
      <c r="C10" s="33" t="s">
        <v>8</v>
      </c>
      <c r="D10" s="27" t="s">
        <v>132</v>
      </c>
      <c r="E10" s="34" t="s">
        <v>4</v>
      </c>
      <c r="F10" s="35">
        <v>9</v>
      </c>
      <c r="G10" s="35">
        <v>115</v>
      </c>
      <c r="H10" s="35">
        <v>0</v>
      </c>
      <c r="I10" s="35">
        <v>124</v>
      </c>
    </row>
    <row r="11" spans="1:9" ht="24" x14ac:dyDescent="0.55000000000000004">
      <c r="A11" s="18">
        <v>4</v>
      </c>
      <c r="B11" s="32">
        <v>90020006</v>
      </c>
      <c r="C11" s="33" t="s">
        <v>9</v>
      </c>
      <c r="D11" s="27" t="s">
        <v>133</v>
      </c>
      <c r="E11" s="34" t="s">
        <v>4</v>
      </c>
      <c r="F11" s="35">
        <v>48</v>
      </c>
      <c r="G11" s="35">
        <v>149</v>
      </c>
      <c r="H11" s="35">
        <v>0</v>
      </c>
      <c r="I11" s="35">
        <v>197</v>
      </c>
    </row>
    <row r="12" spans="1:9" ht="24" x14ac:dyDescent="0.55000000000000004">
      <c r="A12" s="18">
        <v>5</v>
      </c>
      <c r="B12" s="32">
        <v>90020012</v>
      </c>
      <c r="C12" s="33" t="s">
        <v>15</v>
      </c>
      <c r="D12" s="27" t="s">
        <v>135</v>
      </c>
      <c r="E12" s="34" t="s">
        <v>4</v>
      </c>
      <c r="F12" s="35">
        <v>43</v>
      </c>
      <c r="G12" s="35">
        <v>146</v>
      </c>
      <c r="H12" s="35">
        <v>0</v>
      </c>
      <c r="I12" s="35">
        <v>189</v>
      </c>
    </row>
    <row r="13" spans="1:9" ht="24" x14ac:dyDescent="0.55000000000000004">
      <c r="A13" s="18">
        <v>6</v>
      </c>
      <c r="B13" s="32">
        <v>90020015</v>
      </c>
      <c r="C13" s="33" t="s">
        <v>18</v>
      </c>
      <c r="D13" s="27" t="s">
        <v>135</v>
      </c>
      <c r="E13" s="34" t="s">
        <v>4</v>
      </c>
      <c r="F13" s="35">
        <v>26</v>
      </c>
      <c r="G13" s="35">
        <v>110</v>
      </c>
      <c r="H13" s="35">
        <v>0</v>
      </c>
      <c r="I13" s="35">
        <v>136</v>
      </c>
    </row>
    <row r="14" spans="1:9" ht="24" x14ac:dyDescent="0.55000000000000004">
      <c r="A14" s="18">
        <v>7</v>
      </c>
      <c r="B14" s="32">
        <v>90020017</v>
      </c>
      <c r="C14" s="33" t="s">
        <v>20</v>
      </c>
      <c r="D14" s="27" t="s">
        <v>137</v>
      </c>
      <c r="E14" s="34" t="s">
        <v>4</v>
      </c>
      <c r="F14" s="35">
        <v>34</v>
      </c>
      <c r="G14" s="35">
        <v>113</v>
      </c>
      <c r="H14" s="35">
        <v>0</v>
      </c>
      <c r="I14" s="35">
        <v>147</v>
      </c>
    </row>
    <row r="15" spans="1:9" ht="24" x14ac:dyDescent="0.55000000000000004">
      <c r="A15" s="18">
        <v>8</v>
      </c>
      <c r="B15" s="32">
        <v>90020018</v>
      </c>
      <c r="C15" s="33" t="s">
        <v>21</v>
      </c>
      <c r="D15" s="27" t="s">
        <v>138</v>
      </c>
      <c r="E15" s="34" t="s">
        <v>4</v>
      </c>
      <c r="F15" s="35">
        <v>27</v>
      </c>
      <c r="G15" s="35">
        <v>105</v>
      </c>
      <c r="H15" s="35">
        <v>34</v>
      </c>
      <c r="I15" s="35">
        <v>166</v>
      </c>
    </row>
    <row r="16" spans="1:9" ht="24" x14ac:dyDescent="0.55000000000000004">
      <c r="A16" s="18">
        <v>9</v>
      </c>
      <c r="B16" s="32">
        <v>90020024</v>
      </c>
      <c r="C16" s="33" t="s">
        <v>25</v>
      </c>
      <c r="D16" s="27" t="s">
        <v>137</v>
      </c>
      <c r="E16" s="34" t="s">
        <v>4</v>
      </c>
      <c r="F16" s="35">
        <v>38</v>
      </c>
      <c r="G16" s="35">
        <v>127</v>
      </c>
      <c r="H16" s="35">
        <v>0</v>
      </c>
      <c r="I16" s="35">
        <v>165</v>
      </c>
    </row>
    <row r="17" spans="1:9" ht="24" x14ac:dyDescent="0.55000000000000004">
      <c r="A17" s="18">
        <v>10</v>
      </c>
      <c r="B17" s="32">
        <v>90020025</v>
      </c>
      <c r="C17" s="33" t="s">
        <v>26</v>
      </c>
      <c r="D17" s="27" t="s">
        <v>137</v>
      </c>
      <c r="E17" s="34" t="s">
        <v>4</v>
      </c>
      <c r="F17" s="35">
        <v>22</v>
      </c>
      <c r="G17" s="35">
        <v>117</v>
      </c>
      <c r="H17" s="35">
        <v>0</v>
      </c>
      <c r="I17" s="35">
        <v>139</v>
      </c>
    </row>
    <row r="18" spans="1:9" ht="24" x14ac:dyDescent="0.55000000000000004">
      <c r="A18" s="18">
        <v>11</v>
      </c>
      <c r="B18" s="32">
        <v>90020031</v>
      </c>
      <c r="C18" s="33" t="s">
        <v>32</v>
      </c>
      <c r="D18" s="27" t="s">
        <v>137</v>
      </c>
      <c r="E18" s="34" t="s">
        <v>4</v>
      </c>
      <c r="F18" s="35">
        <v>27</v>
      </c>
      <c r="G18" s="35">
        <v>107</v>
      </c>
      <c r="H18" s="35">
        <v>0</v>
      </c>
      <c r="I18" s="35">
        <v>134</v>
      </c>
    </row>
    <row r="19" spans="1:9" ht="24" x14ac:dyDescent="0.55000000000000004">
      <c r="A19" s="18">
        <v>12</v>
      </c>
      <c r="B19" s="32">
        <v>90020034</v>
      </c>
      <c r="C19" s="33" t="s">
        <v>35</v>
      </c>
      <c r="D19" s="27" t="s">
        <v>140</v>
      </c>
      <c r="E19" s="34" t="s">
        <v>4</v>
      </c>
      <c r="F19" s="35">
        <v>39</v>
      </c>
      <c r="G19" s="35">
        <v>112</v>
      </c>
      <c r="H19" s="35">
        <v>0</v>
      </c>
      <c r="I19" s="35">
        <v>151</v>
      </c>
    </row>
    <row r="20" spans="1:9" ht="24" x14ac:dyDescent="0.55000000000000004">
      <c r="A20" s="18">
        <v>13</v>
      </c>
      <c r="B20" s="32">
        <v>90020036</v>
      </c>
      <c r="C20" s="33" t="s">
        <v>36</v>
      </c>
      <c r="D20" s="27" t="s">
        <v>141</v>
      </c>
      <c r="E20" s="34" t="s">
        <v>37</v>
      </c>
      <c r="F20" s="35">
        <v>32</v>
      </c>
      <c r="G20" s="35">
        <v>101</v>
      </c>
      <c r="H20" s="35">
        <v>0</v>
      </c>
      <c r="I20" s="35">
        <v>133</v>
      </c>
    </row>
    <row r="21" spans="1:9" ht="24" x14ac:dyDescent="0.55000000000000004">
      <c r="A21" s="18">
        <v>14</v>
      </c>
      <c r="B21" s="32">
        <v>90020041</v>
      </c>
      <c r="C21" s="33" t="s">
        <v>42</v>
      </c>
      <c r="D21" s="27" t="s">
        <v>143</v>
      </c>
      <c r="E21" s="34" t="s">
        <v>37</v>
      </c>
      <c r="F21" s="35">
        <v>31</v>
      </c>
      <c r="G21" s="35">
        <v>127</v>
      </c>
      <c r="H21" s="35">
        <v>0</v>
      </c>
      <c r="I21" s="35">
        <v>158</v>
      </c>
    </row>
    <row r="22" spans="1:9" ht="24" x14ac:dyDescent="0.55000000000000004">
      <c r="A22" s="18">
        <v>15</v>
      </c>
      <c r="B22" s="32">
        <v>90020045</v>
      </c>
      <c r="C22" s="33" t="s">
        <v>46</v>
      </c>
      <c r="D22" s="27" t="s">
        <v>143</v>
      </c>
      <c r="E22" s="34" t="s">
        <v>37</v>
      </c>
      <c r="F22" s="35">
        <v>35</v>
      </c>
      <c r="G22" s="35">
        <v>114</v>
      </c>
      <c r="H22" s="35">
        <v>0</v>
      </c>
      <c r="I22" s="35">
        <v>149</v>
      </c>
    </row>
    <row r="23" spans="1:9" ht="24" x14ac:dyDescent="0.55000000000000004">
      <c r="A23" s="18">
        <v>16</v>
      </c>
      <c r="B23" s="32">
        <v>90020055</v>
      </c>
      <c r="C23" s="33" t="s">
        <v>54</v>
      </c>
      <c r="D23" s="27" t="s">
        <v>141</v>
      </c>
      <c r="E23" s="34" t="s">
        <v>37</v>
      </c>
      <c r="F23" s="35">
        <v>32</v>
      </c>
      <c r="G23" s="35">
        <v>125</v>
      </c>
      <c r="H23" s="35">
        <v>0</v>
      </c>
      <c r="I23" s="35">
        <v>157</v>
      </c>
    </row>
    <row r="24" spans="1:9" ht="24" x14ac:dyDescent="0.55000000000000004">
      <c r="A24" s="18">
        <v>17</v>
      </c>
      <c r="B24" s="32">
        <v>90020058</v>
      </c>
      <c r="C24" s="33" t="s">
        <v>57</v>
      </c>
      <c r="D24" s="27" t="s">
        <v>145</v>
      </c>
      <c r="E24" s="34" t="s">
        <v>37</v>
      </c>
      <c r="F24" s="35">
        <v>41</v>
      </c>
      <c r="G24" s="35">
        <v>125</v>
      </c>
      <c r="H24" s="35">
        <v>0</v>
      </c>
      <c r="I24" s="35">
        <v>166</v>
      </c>
    </row>
    <row r="25" spans="1:9" ht="24" x14ac:dyDescent="0.55000000000000004">
      <c r="A25" s="18">
        <v>18</v>
      </c>
      <c r="B25" s="32">
        <v>90020060</v>
      </c>
      <c r="C25" s="33" t="s">
        <v>59</v>
      </c>
      <c r="D25" s="27" t="s">
        <v>146</v>
      </c>
      <c r="E25" s="34" t="s">
        <v>37</v>
      </c>
      <c r="F25" s="35">
        <v>46</v>
      </c>
      <c r="G25" s="35">
        <v>88</v>
      </c>
      <c r="H25" s="35">
        <v>0</v>
      </c>
      <c r="I25" s="35">
        <v>134</v>
      </c>
    </row>
    <row r="26" spans="1:9" ht="24" x14ac:dyDescent="0.55000000000000004">
      <c r="A26" s="18">
        <v>19</v>
      </c>
      <c r="B26" s="32">
        <v>90020062</v>
      </c>
      <c r="C26" s="33" t="s">
        <v>61</v>
      </c>
      <c r="D26" s="27" t="s">
        <v>146</v>
      </c>
      <c r="E26" s="34" t="s">
        <v>37</v>
      </c>
      <c r="F26" s="35">
        <v>41</v>
      </c>
      <c r="G26" s="35">
        <v>105</v>
      </c>
      <c r="H26" s="35">
        <v>0</v>
      </c>
      <c r="I26" s="35">
        <v>146</v>
      </c>
    </row>
    <row r="27" spans="1:9" ht="24" x14ac:dyDescent="0.55000000000000004">
      <c r="A27" s="18">
        <v>20</v>
      </c>
      <c r="B27" s="32">
        <v>90020063</v>
      </c>
      <c r="C27" s="33" t="s">
        <v>62</v>
      </c>
      <c r="D27" s="27" t="s">
        <v>145</v>
      </c>
      <c r="E27" s="34" t="s">
        <v>37</v>
      </c>
      <c r="F27" s="35">
        <v>47</v>
      </c>
      <c r="G27" s="35">
        <v>145</v>
      </c>
      <c r="H27" s="35">
        <v>0</v>
      </c>
      <c r="I27" s="35">
        <v>192</v>
      </c>
    </row>
    <row r="28" spans="1:9" ht="24" x14ac:dyDescent="0.55000000000000004">
      <c r="A28" s="18">
        <v>21</v>
      </c>
      <c r="B28" s="32">
        <v>90020066</v>
      </c>
      <c r="C28" s="33" t="s">
        <v>207</v>
      </c>
      <c r="D28" s="27" t="s">
        <v>145</v>
      </c>
      <c r="E28" s="34" t="s">
        <v>37</v>
      </c>
      <c r="F28" s="35">
        <v>34</v>
      </c>
      <c r="G28" s="35">
        <v>113</v>
      </c>
      <c r="H28" s="35">
        <v>0</v>
      </c>
      <c r="I28" s="35">
        <v>147</v>
      </c>
    </row>
    <row r="29" spans="1:9" ht="24" x14ac:dyDescent="0.55000000000000004">
      <c r="A29" s="18">
        <v>22</v>
      </c>
      <c r="B29" s="32">
        <v>90020070</v>
      </c>
      <c r="C29" s="33" t="s">
        <v>68</v>
      </c>
      <c r="D29" s="27" t="s">
        <v>145</v>
      </c>
      <c r="E29" s="34" t="s">
        <v>37</v>
      </c>
      <c r="F29" s="35">
        <v>52</v>
      </c>
      <c r="G29" s="35">
        <v>101</v>
      </c>
      <c r="H29" s="35">
        <v>0</v>
      </c>
      <c r="I29" s="35">
        <v>153</v>
      </c>
    </row>
    <row r="30" spans="1:9" ht="24" x14ac:dyDescent="0.55000000000000004">
      <c r="A30" s="18">
        <v>23</v>
      </c>
      <c r="B30" s="32">
        <v>90020081</v>
      </c>
      <c r="C30" s="33" t="s">
        <v>79</v>
      </c>
      <c r="D30" s="27" t="s">
        <v>150</v>
      </c>
      <c r="E30" s="34" t="s">
        <v>37</v>
      </c>
      <c r="F30" s="35">
        <v>28</v>
      </c>
      <c r="G30" s="35">
        <v>114</v>
      </c>
      <c r="H30" s="35">
        <v>0</v>
      </c>
      <c r="I30" s="35">
        <v>142</v>
      </c>
    </row>
    <row r="31" spans="1:9" ht="24" x14ac:dyDescent="0.55000000000000004">
      <c r="A31" s="18">
        <v>24</v>
      </c>
      <c r="B31" s="32">
        <v>90020083</v>
      </c>
      <c r="C31" s="33" t="s">
        <v>81</v>
      </c>
      <c r="D31" s="27" t="s">
        <v>150</v>
      </c>
      <c r="E31" s="34" t="s">
        <v>37</v>
      </c>
      <c r="F31" s="35">
        <v>36</v>
      </c>
      <c r="G31" s="35">
        <v>92</v>
      </c>
      <c r="H31" s="35">
        <v>0</v>
      </c>
      <c r="I31" s="35">
        <v>128</v>
      </c>
    </row>
    <row r="32" spans="1:9" ht="24" x14ac:dyDescent="0.55000000000000004">
      <c r="A32" s="18">
        <v>25</v>
      </c>
      <c r="B32" s="32">
        <v>90020088</v>
      </c>
      <c r="C32" s="33" t="s">
        <v>86</v>
      </c>
      <c r="D32" s="27" t="s">
        <v>151</v>
      </c>
      <c r="E32" s="34" t="s">
        <v>85</v>
      </c>
      <c r="F32" s="35">
        <v>37</v>
      </c>
      <c r="G32" s="35">
        <v>92</v>
      </c>
      <c r="H32" s="35">
        <v>0</v>
      </c>
      <c r="I32" s="35">
        <v>129</v>
      </c>
    </row>
    <row r="33" spans="1:9" ht="24" x14ac:dyDescent="0.55000000000000004">
      <c r="A33" s="18">
        <v>26</v>
      </c>
      <c r="B33" s="32">
        <v>90020092</v>
      </c>
      <c r="C33" s="33" t="s">
        <v>90</v>
      </c>
      <c r="D33" s="27" t="s">
        <v>153</v>
      </c>
      <c r="E33" s="34" t="s">
        <v>85</v>
      </c>
      <c r="F33" s="35">
        <v>41</v>
      </c>
      <c r="G33" s="35">
        <v>159</v>
      </c>
      <c r="H33" s="35">
        <v>0</v>
      </c>
      <c r="I33" s="35">
        <v>200</v>
      </c>
    </row>
    <row r="34" spans="1:9" ht="24" x14ac:dyDescent="0.55000000000000004">
      <c r="A34" s="18">
        <v>27</v>
      </c>
      <c r="B34" s="32">
        <v>90020093</v>
      </c>
      <c r="C34" s="33" t="s">
        <v>91</v>
      </c>
      <c r="D34" s="27" t="s">
        <v>154</v>
      </c>
      <c r="E34" s="34" t="s">
        <v>85</v>
      </c>
      <c r="F34" s="35">
        <v>10</v>
      </c>
      <c r="G34" s="35">
        <v>96</v>
      </c>
      <c r="H34" s="35">
        <v>32</v>
      </c>
      <c r="I34" s="35">
        <v>138</v>
      </c>
    </row>
    <row r="35" spans="1:9" ht="24" x14ac:dyDescent="0.55000000000000004">
      <c r="A35" s="18">
        <v>28</v>
      </c>
      <c r="B35" s="32">
        <v>90020100</v>
      </c>
      <c r="C35" s="33" t="s">
        <v>97</v>
      </c>
      <c r="D35" s="27" t="s">
        <v>85</v>
      </c>
      <c r="E35" s="34" t="s">
        <v>85</v>
      </c>
      <c r="F35" s="35">
        <v>33</v>
      </c>
      <c r="G35" s="35">
        <v>135</v>
      </c>
      <c r="H35" s="35">
        <v>0</v>
      </c>
      <c r="I35" s="35">
        <v>168</v>
      </c>
    </row>
    <row r="36" spans="1:9" ht="24" x14ac:dyDescent="0.55000000000000004">
      <c r="A36" s="18">
        <v>29</v>
      </c>
      <c r="B36" s="32">
        <v>90020113</v>
      </c>
      <c r="C36" s="33" t="s">
        <v>109</v>
      </c>
      <c r="D36" s="27" t="s">
        <v>208</v>
      </c>
      <c r="E36" s="34" t="s">
        <v>107</v>
      </c>
      <c r="F36" s="35">
        <v>37</v>
      </c>
      <c r="G36" s="35">
        <v>95</v>
      </c>
      <c r="H36" s="35">
        <v>0</v>
      </c>
      <c r="I36" s="35">
        <v>132</v>
      </c>
    </row>
    <row r="37" spans="1:9" ht="24" x14ac:dyDescent="0.55000000000000004">
      <c r="A37" s="18">
        <v>30</v>
      </c>
      <c r="B37" s="32">
        <v>90020114</v>
      </c>
      <c r="C37" s="33" t="s">
        <v>110</v>
      </c>
      <c r="D37" s="27" t="s">
        <v>208</v>
      </c>
      <c r="E37" s="34" t="s">
        <v>107</v>
      </c>
      <c r="F37" s="35">
        <v>36</v>
      </c>
      <c r="G37" s="35">
        <v>99</v>
      </c>
      <c r="H37" s="35">
        <v>0</v>
      </c>
      <c r="I37" s="35">
        <v>135</v>
      </c>
    </row>
    <row r="38" spans="1:9" ht="24" x14ac:dyDescent="0.55000000000000004">
      <c r="A38" s="18">
        <v>31</v>
      </c>
      <c r="B38" s="32">
        <v>90020115</v>
      </c>
      <c r="C38" s="33" t="s">
        <v>99</v>
      </c>
      <c r="D38" s="27" t="s">
        <v>208</v>
      </c>
      <c r="E38" s="34" t="s">
        <v>107</v>
      </c>
      <c r="F38" s="35">
        <v>31</v>
      </c>
      <c r="G38" s="35">
        <v>102</v>
      </c>
      <c r="H38" s="35">
        <v>0</v>
      </c>
      <c r="I38" s="35">
        <v>133</v>
      </c>
    </row>
    <row r="39" spans="1:9" ht="24" x14ac:dyDescent="0.55000000000000004">
      <c r="A39" s="18">
        <v>32</v>
      </c>
      <c r="B39" s="32">
        <v>90020122</v>
      </c>
      <c r="C39" s="33" t="s">
        <v>115</v>
      </c>
      <c r="D39" s="27" t="s">
        <v>208</v>
      </c>
      <c r="E39" s="34" t="s">
        <v>107</v>
      </c>
      <c r="F39" s="35">
        <v>34</v>
      </c>
      <c r="G39" s="35">
        <v>103</v>
      </c>
      <c r="H39" s="35">
        <v>0</v>
      </c>
      <c r="I39" s="35">
        <v>137</v>
      </c>
    </row>
    <row r="40" spans="1:9" ht="24" x14ac:dyDescent="0.55000000000000004">
      <c r="A40" s="18">
        <v>33</v>
      </c>
      <c r="B40" s="32">
        <v>90020126</v>
      </c>
      <c r="C40" s="33" t="s">
        <v>119</v>
      </c>
      <c r="D40" s="27" t="s">
        <v>156</v>
      </c>
      <c r="E40" s="34" t="s">
        <v>118</v>
      </c>
      <c r="F40" s="35">
        <v>46</v>
      </c>
      <c r="G40" s="35">
        <v>134</v>
      </c>
      <c r="H40" s="35">
        <v>0</v>
      </c>
      <c r="I40" s="35">
        <v>180</v>
      </c>
    </row>
    <row r="41" spans="1:9" ht="24" x14ac:dyDescent="0.55000000000000004">
      <c r="A41" s="18">
        <v>34</v>
      </c>
      <c r="B41" s="32">
        <v>90020128</v>
      </c>
      <c r="C41" s="33" t="s">
        <v>121</v>
      </c>
      <c r="D41" s="27" t="s">
        <v>156</v>
      </c>
      <c r="E41" s="34" t="s">
        <v>118</v>
      </c>
      <c r="F41" s="35">
        <v>27</v>
      </c>
      <c r="G41" s="35">
        <v>104</v>
      </c>
      <c r="H41" s="35">
        <v>0</v>
      </c>
      <c r="I41" s="35">
        <v>131</v>
      </c>
    </row>
    <row r="42" spans="1:9" ht="24" x14ac:dyDescent="0.55000000000000004">
      <c r="A42" s="18">
        <v>35</v>
      </c>
      <c r="B42" s="32">
        <v>90020131</v>
      </c>
      <c r="C42" s="33" t="s">
        <v>124</v>
      </c>
      <c r="D42" s="27" t="s">
        <v>156</v>
      </c>
      <c r="E42" s="34" t="s">
        <v>118</v>
      </c>
      <c r="F42" s="35">
        <v>53</v>
      </c>
      <c r="G42" s="35">
        <v>143</v>
      </c>
      <c r="H42" s="35">
        <v>0</v>
      </c>
      <c r="I42" s="35">
        <v>196</v>
      </c>
    </row>
    <row r="43" spans="1:9" ht="24" x14ac:dyDescent="0.55000000000000004">
      <c r="A43" s="19">
        <v>36</v>
      </c>
      <c r="B43" s="32">
        <v>90020135</v>
      </c>
      <c r="C43" s="33" t="s">
        <v>128</v>
      </c>
      <c r="D43" s="27" t="s">
        <v>156</v>
      </c>
      <c r="E43" s="34" t="s">
        <v>118</v>
      </c>
      <c r="F43" s="35">
        <v>80</v>
      </c>
      <c r="G43" s="35">
        <v>108</v>
      </c>
      <c r="H43" s="35">
        <v>0</v>
      </c>
      <c r="I43" s="35">
        <v>188</v>
      </c>
    </row>
    <row r="44" spans="1:9" ht="24" x14ac:dyDescent="0.55000000000000004">
      <c r="A44" s="18">
        <v>37</v>
      </c>
      <c r="B44" s="32">
        <v>90020136</v>
      </c>
      <c r="C44" s="33" t="s">
        <v>129</v>
      </c>
      <c r="D44" s="27" t="s">
        <v>156</v>
      </c>
      <c r="E44" s="34" t="s">
        <v>118</v>
      </c>
      <c r="F44" s="35">
        <v>24</v>
      </c>
      <c r="G44" s="35">
        <v>102</v>
      </c>
      <c r="H44" s="35">
        <v>0</v>
      </c>
      <c r="I44" s="35">
        <v>126</v>
      </c>
    </row>
  </sheetData>
  <sortState ref="B7:I40">
    <sortCondition ref="B7:B40"/>
  </sortState>
  <mergeCells count="6">
    <mergeCell ref="F6:I6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14" sqref="F14"/>
    </sheetView>
  </sheetViews>
  <sheetFormatPr defaultRowHeight="14.25" x14ac:dyDescent="0.2"/>
  <cols>
    <col min="1" max="1" width="5.125" style="12" bestFit="1" customWidth="1"/>
    <col min="2" max="2" width="10.125" bestFit="1" customWidth="1"/>
    <col min="3" max="3" width="31.125" bestFit="1" customWidth="1"/>
    <col min="4" max="4" width="13.875" bestFit="1" customWidth="1"/>
    <col min="5" max="5" width="7.75" bestFit="1" customWidth="1"/>
    <col min="6" max="6" width="9.25" bestFit="1" customWidth="1"/>
    <col min="7" max="7" width="5.875" bestFit="1" customWidth="1"/>
    <col min="8" max="8" width="4.875" bestFit="1" customWidth="1"/>
    <col min="9" max="9" width="6.625" bestFit="1" customWidth="1"/>
  </cols>
  <sheetData>
    <row r="1" spans="1:9" ht="19.5" x14ac:dyDescent="0.25">
      <c r="B1" s="11" t="s">
        <v>199</v>
      </c>
    </row>
    <row r="2" spans="1:9" ht="19.5" x14ac:dyDescent="0.25">
      <c r="B2" s="15" t="s">
        <v>213</v>
      </c>
    </row>
    <row r="3" spans="1:9" ht="19.5" x14ac:dyDescent="0.25">
      <c r="B3" s="11" t="s">
        <v>196</v>
      </c>
    </row>
    <row r="4" spans="1:9" ht="15" x14ac:dyDescent="0.2">
      <c r="B4" s="16" t="s">
        <v>209</v>
      </c>
      <c r="D4" s="10"/>
    </row>
    <row r="5" spans="1:9" x14ac:dyDescent="0.2">
      <c r="D5" s="10"/>
      <c r="E5" s="10"/>
    </row>
    <row r="6" spans="1:9" x14ac:dyDescent="0.2">
      <c r="A6" s="52" t="s">
        <v>169</v>
      </c>
      <c r="B6" s="52" t="s">
        <v>0</v>
      </c>
      <c r="C6" s="52" t="s">
        <v>1</v>
      </c>
      <c r="D6" s="54" t="s">
        <v>131</v>
      </c>
      <c r="E6" s="52" t="s">
        <v>2</v>
      </c>
      <c r="F6" s="56" t="s">
        <v>159</v>
      </c>
      <c r="G6" s="56"/>
      <c r="H6" s="56"/>
      <c r="I6" s="56"/>
    </row>
    <row r="7" spans="1:9" x14ac:dyDescent="0.2">
      <c r="A7" s="57"/>
      <c r="B7" s="57"/>
      <c r="C7" s="57"/>
      <c r="D7" s="58"/>
      <c r="E7" s="57"/>
      <c r="F7" s="25" t="s">
        <v>195</v>
      </c>
      <c r="G7" s="25" t="s">
        <v>194</v>
      </c>
      <c r="H7" s="25" t="s">
        <v>193</v>
      </c>
      <c r="I7" s="25" t="s">
        <v>192</v>
      </c>
    </row>
    <row r="8" spans="1:9" ht="24" x14ac:dyDescent="0.55000000000000004">
      <c r="A8" s="17">
        <v>1</v>
      </c>
      <c r="B8" s="32">
        <v>90020007</v>
      </c>
      <c r="C8" s="33" t="s">
        <v>10</v>
      </c>
      <c r="D8" s="27" t="s">
        <v>134</v>
      </c>
      <c r="E8" s="34" t="s">
        <v>4</v>
      </c>
      <c r="F8" s="35">
        <v>11</v>
      </c>
      <c r="G8" s="35">
        <v>153</v>
      </c>
      <c r="H8" s="35">
        <v>85</v>
      </c>
      <c r="I8" s="35">
        <v>249</v>
      </c>
    </row>
    <row r="9" spans="1:9" ht="24" x14ac:dyDescent="0.55000000000000004">
      <c r="A9" s="18">
        <v>2</v>
      </c>
      <c r="B9" s="32">
        <v>90020028</v>
      </c>
      <c r="C9" s="33" t="s">
        <v>29</v>
      </c>
      <c r="D9" s="27" t="s">
        <v>140</v>
      </c>
      <c r="E9" s="34" t="s">
        <v>4</v>
      </c>
      <c r="F9" s="35">
        <v>32</v>
      </c>
      <c r="G9" s="35">
        <v>169</v>
      </c>
      <c r="H9" s="35">
        <v>0</v>
      </c>
      <c r="I9" s="35">
        <v>201</v>
      </c>
    </row>
    <row r="10" spans="1:9" ht="24" x14ac:dyDescent="0.55000000000000004">
      <c r="A10" s="18">
        <v>3</v>
      </c>
      <c r="B10" s="32">
        <v>90020033</v>
      </c>
      <c r="C10" s="33" t="s">
        <v>34</v>
      </c>
      <c r="D10" s="27" t="s">
        <v>140</v>
      </c>
      <c r="E10" s="34" t="s">
        <v>4</v>
      </c>
      <c r="F10" s="35">
        <v>78</v>
      </c>
      <c r="G10" s="35">
        <v>219</v>
      </c>
      <c r="H10" s="35">
        <v>0</v>
      </c>
      <c r="I10" s="35">
        <v>297</v>
      </c>
    </row>
    <row r="11" spans="1:9" ht="24" x14ac:dyDescent="0.55000000000000004">
      <c r="A11" s="18">
        <v>4</v>
      </c>
      <c r="B11" s="32">
        <v>90020038</v>
      </c>
      <c r="C11" s="33" t="s">
        <v>39</v>
      </c>
      <c r="D11" s="27" t="s">
        <v>142</v>
      </c>
      <c r="E11" s="34" t="s">
        <v>37</v>
      </c>
      <c r="F11" s="35">
        <v>39</v>
      </c>
      <c r="G11" s="35">
        <v>137</v>
      </c>
      <c r="H11" s="35">
        <v>70</v>
      </c>
      <c r="I11" s="35">
        <v>246</v>
      </c>
    </row>
    <row r="12" spans="1:9" ht="24" x14ac:dyDescent="0.55000000000000004">
      <c r="A12" s="18">
        <v>5</v>
      </c>
      <c r="B12" s="32">
        <v>90020040</v>
      </c>
      <c r="C12" s="33" t="s">
        <v>41</v>
      </c>
      <c r="D12" s="27" t="s">
        <v>141</v>
      </c>
      <c r="E12" s="34" t="s">
        <v>37</v>
      </c>
      <c r="F12" s="35">
        <v>47</v>
      </c>
      <c r="G12" s="35">
        <v>168</v>
      </c>
      <c r="H12" s="35">
        <v>0</v>
      </c>
      <c r="I12" s="35">
        <v>215</v>
      </c>
    </row>
    <row r="13" spans="1:9" ht="24" x14ac:dyDescent="0.55000000000000004">
      <c r="A13" s="18">
        <v>6</v>
      </c>
      <c r="B13" s="32">
        <v>90020042</v>
      </c>
      <c r="C13" s="33" t="s">
        <v>43</v>
      </c>
      <c r="D13" s="27" t="s">
        <v>143</v>
      </c>
      <c r="E13" s="34" t="s">
        <v>37</v>
      </c>
      <c r="F13" s="35">
        <v>59</v>
      </c>
      <c r="G13" s="35">
        <v>220</v>
      </c>
      <c r="H13" s="35">
        <v>0</v>
      </c>
      <c r="I13" s="35">
        <v>279</v>
      </c>
    </row>
    <row r="14" spans="1:9" ht="24" x14ac:dyDescent="0.55000000000000004">
      <c r="A14" s="18">
        <v>7</v>
      </c>
      <c r="B14" s="32">
        <v>90020047</v>
      </c>
      <c r="C14" s="33" t="s">
        <v>47</v>
      </c>
      <c r="D14" s="27" t="s">
        <v>143</v>
      </c>
      <c r="E14" s="34" t="s">
        <v>37</v>
      </c>
      <c r="F14" s="35">
        <v>66</v>
      </c>
      <c r="G14" s="35">
        <v>142</v>
      </c>
      <c r="H14" s="35">
        <v>0</v>
      </c>
      <c r="I14" s="35">
        <v>208</v>
      </c>
    </row>
    <row r="15" spans="1:9" ht="24" x14ac:dyDescent="0.55000000000000004">
      <c r="A15" s="18">
        <v>8</v>
      </c>
      <c r="B15" s="32">
        <v>90020048</v>
      </c>
      <c r="C15" s="33" t="s">
        <v>48</v>
      </c>
      <c r="D15" s="27" t="s">
        <v>143</v>
      </c>
      <c r="E15" s="34" t="s">
        <v>37</v>
      </c>
      <c r="F15" s="35">
        <v>46</v>
      </c>
      <c r="G15" s="35">
        <v>209</v>
      </c>
      <c r="H15" s="35">
        <v>0</v>
      </c>
      <c r="I15" s="35">
        <v>255</v>
      </c>
    </row>
    <row r="16" spans="1:9" ht="24" x14ac:dyDescent="0.55000000000000004">
      <c r="A16" s="18">
        <v>9</v>
      </c>
      <c r="B16" s="32">
        <v>90020051</v>
      </c>
      <c r="C16" s="33" t="s">
        <v>50</v>
      </c>
      <c r="D16" s="27" t="s">
        <v>141</v>
      </c>
      <c r="E16" s="34" t="s">
        <v>37</v>
      </c>
      <c r="F16" s="35">
        <v>79</v>
      </c>
      <c r="G16" s="35">
        <v>218</v>
      </c>
      <c r="H16" s="35">
        <v>0</v>
      </c>
      <c r="I16" s="35">
        <v>297</v>
      </c>
    </row>
    <row r="17" spans="1:9" ht="24" x14ac:dyDescent="0.55000000000000004">
      <c r="A17" s="18">
        <v>10</v>
      </c>
      <c r="B17" s="32">
        <v>90020059</v>
      </c>
      <c r="C17" s="33" t="s">
        <v>58</v>
      </c>
      <c r="D17" s="27" t="s">
        <v>146</v>
      </c>
      <c r="E17" s="34" t="s">
        <v>37</v>
      </c>
      <c r="F17" s="35">
        <v>36</v>
      </c>
      <c r="G17" s="35">
        <v>191</v>
      </c>
      <c r="H17" s="35">
        <v>0</v>
      </c>
      <c r="I17" s="35">
        <v>227</v>
      </c>
    </row>
    <row r="18" spans="1:9" ht="24" x14ac:dyDescent="0.55000000000000004">
      <c r="A18" s="18">
        <v>11</v>
      </c>
      <c r="B18" s="32">
        <v>90020075</v>
      </c>
      <c r="C18" s="33" t="s">
        <v>73</v>
      </c>
      <c r="D18" s="27" t="s">
        <v>146</v>
      </c>
      <c r="E18" s="34" t="s">
        <v>37</v>
      </c>
      <c r="F18" s="35">
        <v>23</v>
      </c>
      <c r="G18" s="35">
        <v>163</v>
      </c>
      <c r="H18" s="35">
        <v>73</v>
      </c>
      <c r="I18" s="35">
        <v>259</v>
      </c>
    </row>
    <row r="19" spans="1:9" ht="24" x14ac:dyDescent="0.55000000000000004">
      <c r="A19" s="18">
        <v>12</v>
      </c>
      <c r="B19" s="32">
        <v>90020077</v>
      </c>
      <c r="C19" s="33" t="s">
        <v>75</v>
      </c>
      <c r="D19" s="27" t="s">
        <v>148</v>
      </c>
      <c r="E19" s="34" t="s">
        <v>37</v>
      </c>
      <c r="F19" s="35">
        <v>43</v>
      </c>
      <c r="G19" s="35">
        <v>138</v>
      </c>
      <c r="H19" s="35">
        <v>71</v>
      </c>
      <c r="I19" s="35">
        <v>252</v>
      </c>
    </row>
    <row r="20" spans="1:9" ht="24" x14ac:dyDescent="0.55000000000000004">
      <c r="A20" s="18">
        <v>13</v>
      </c>
      <c r="B20" s="32">
        <v>90020080</v>
      </c>
      <c r="C20" s="33" t="s">
        <v>78</v>
      </c>
      <c r="D20" s="27" t="s">
        <v>150</v>
      </c>
      <c r="E20" s="34" t="s">
        <v>37</v>
      </c>
      <c r="F20" s="35">
        <v>67</v>
      </c>
      <c r="G20" s="35">
        <v>167</v>
      </c>
      <c r="H20" s="35">
        <v>53</v>
      </c>
      <c r="I20" s="35">
        <v>287</v>
      </c>
    </row>
    <row r="21" spans="1:9" ht="24" x14ac:dyDescent="0.55000000000000004">
      <c r="A21" s="18">
        <v>14</v>
      </c>
      <c r="B21" s="32">
        <v>90020082</v>
      </c>
      <c r="C21" s="33" t="s">
        <v>80</v>
      </c>
      <c r="D21" s="27" t="s">
        <v>150</v>
      </c>
      <c r="E21" s="34" t="s">
        <v>37</v>
      </c>
      <c r="F21" s="35">
        <v>55</v>
      </c>
      <c r="G21" s="35">
        <v>120</v>
      </c>
      <c r="H21" s="35">
        <v>48</v>
      </c>
      <c r="I21" s="35">
        <v>223</v>
      </c>
    </row>
    <row r="22" spans="1:9" ht="24" x14ac:dyDescent="0.55000000000000004">
      <c r="A22" s="18">
        <v>15</v>
      </c>
      <c r="B22" s="32">
        <v>90020090</v>
      </c>
      <c r="C22" s="33" t="s">
        <v>88</v>
      </c>
      <c r="D22" s="27" t="s">
        <v>85</v>
      </c>
      <c r="E22" s="34" t="s">
        <v>85</v>
      </c>
      <c r="F22" s="35">
        <v>36</v>
      </c>
      <c r="G22" s="35">
        <v>186</v>
      </c>
      <c r="H22" s="35">
        <v>0</v>
      </c>
      <c r="I22" s="35">
        <v>222</v>
      </c>
    </row>
    <row r="23" spans="1:9" ht="24" x14ac:dyDescent="0.55000000000000004">
      <c r="A23" s="19">
        <v>16</v>
      </c>
      <c r="B23" s="32">
        <v>90020108</v>
      </c>
      <c r="C23" s="33" t="s">
        <v>104</v>
      </c>
      <c r="D23" s="27" t="s">
        <v>152</v>
      </c>
      <c r="E23" s="34" t="s">
        <v>85</v>
      </c>
      <c r="F23" s="35">
        <v>33</v>
      </c>
      <c r="G23" s="35">
        <v>139</v>
      </c>
      <c r="H23" s="35">
        <v>35</v>
      </c>
      <c r="I23" s="35">
        <v>207</v>
      </c>
    </row>
    <row r="24" spans="1:9" ht="24" x14ac:dyDescent="0.55000000000000004">
      <c r="A24" s="18">
        <v>17</v>
      </c>
      <c r="B24" s="32">
        <v>90020112</v>
      </c>
      <c r="C24" s="33" t="s">
        <v>108</v>
      </c>
      <c r="D24" s="27" t="s">
        <v>208</v>
      </c>
      <c r="E24" s="34" t="s">
        <v>107</v>
      </c>
      <c r="F24" s="35">
        <v>15</v>
      </c>
      <c r="G24" s="35">
        <v>177</v>
      </c>
      <c r="H24" s="35">
        <v>88</v>
      </c>
      <c r="I24" s="35">
        <v>280</v>
      </c>
    </row>
    <row r="25" spans="1:9" ht="24" x14ac:dyDescent="0.55000000000000004">
      <c r="A25" s="19">
        <v>18</v>
      </c>
      <c r="B25" s="32">
        <v>90020121</v>
      </c>
      <c r="C25" s="33" t="s">
        <v>114</v>
      </c>
      <c r="D25" s="27" t="s">
        <v>208</v>
      </c>
      <c r="E25" s="34" t="s">
        <v>107</v>
      </c>
      <c r="F25" s="35">
        <v>71</v>
      </c>
      <c r="G25" s="35">
        <v>124</v>
      </c>
      <c r="H25" s="35">
        <v>59</v>
      </c>
      <c r="I25" s="35">
        <v>254</v>
      </c>
    </row>
  </sheetData>
  <sortState ref="B7:I24">
    <sortCondition ref="B7:B24"/>
  </sortState>
  <mergeCells count="6">
    <mergeCell ref="F6:I6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8" sqref="E8:E11"/>
    </sheetView>
  </sheetViews>
  <sheetFormatPr defaultRowHeight="14.25" x14ac:dyDescent="0.2"/>
  <cols>
    <col min="1" max="1" width="5.125" style="12" bestFit="1" customWidth="1"/>
    <col min="2" max="2" width="11.375" customWidth="1"/>
    <col min="3" max="3" width="27.625" bestFit="1" customWidth="1"/>
    <col min="4" max="4" width="19.25" bestFit="1" customWidth="1"/>
    <col min="5" max="5" width="11.5" bestFit="1" customWidth="1"/>
  </cols>
  <sheetData>
    <row r="1" spans="1:9" ht="19.5" x14ac:dyDescent="0.25">
      <c r="B1" s="11" t="s">
        <v>198</v>
      </c>
    </row>
    <row r="2" spans="1:9" ht="19.5" x14ac:dyDescent="0.25">
      <c r="B2" s="15" t="s">
        <v>214</v>
      </c>
    </row>
    <row r="3" spans="1:9" ht="19.5" x14ac:dyDescent="0.25">
      <c r="B3" s="11" t="s">
        <v>196</v>
      </c>
    </row>
    <row r="4" spans="1:9" ht="15" x14ac:dyDescent="0.2">
      <c r="B4" s="16" t="s">
        <v>209</v>
      </c>
      <c r="D4" s="10"/>
    </row>
    <row r="5" spans="1:9" x14ac:dyDescent="0.2">
      <c r="D5" s="10"/>
      <c r="E5" s="10"/>
    </row>
    <row r="6" spans="1:9" x14ac:dyDescent="0.2">
      <c r="A6" s="52" t="s">
        <v>169</v>
      </c>
      <c r="B6" s="52" t="s">
        <v>0</v>
      </c>
      <c r="C6" s="52" t="s">
        <v>1</v>
      </c>
      <c r="D6" s="54" t="s">
        <v>131</v>
      </c>
      <c r="E6" s="52" t="s">
        <v>2</v>
      </c>
      <c r="F6" s="56" t="s">
        <v>159</v>
      </c>
      <c r="G6" s="56"/>
      <c r="H6" s="56"/>
      <c r="I6" s="56"/>
    </row>
    <row r="7" spans="1:9" ht="28.5" x14ac:dyDescent="0.2">
      <c r="A7" s="57"/>
      <c r="B7" s="57"/>
      <c r="C7" s="57"/>
      <c r="D7" s="58"/>
      <c r="E7" s="57"/>
      <c r="F7" s="25" t="s">
        <v>195</v>
      </c>
      <c r="G7" s="25" t="s">
        <v>194</v>
      </c>
      <c r="H7" s="25" t="s">
        <v>193</v>
      </c>
      <c r="I7" s="25" t="s">
        <v>192</v>
      </c>
    </row>
    <row r="8" spans="1:9" ht="24" x14ac:dyDescent="0.55000000000000004">
      <c r="A8" s="17">
        <v>1</v>
      </c>
      <c r="B8" s="32">
        <v>90020011</v>
      </c>
      <c r="C8" s="33" t="s">
        <v>14</v>
      </c>
      <c r="D8" s="27" t="s">
        <v>135</v>
      </c>
      <c r="E8" s="34" t="s">
        <v>4</v>
      </c>
      <c r="F8" s="35">
        <v>61</v>
      </c>
      <c r="G8" s="35">
        <v>307</v>
      </c>
      <c r="H8" s="35">
        <v>0</v>
      </c>
      <c r="I8" s="35">
        <v>368</v>
      </c>
    </row>
    <row r="9" spans="1:9" ht="24" x14ac:dyDescent="0.55000000000000004">
      <c r="A9" s="18">
        <v>2</v>
      </c>
      <c r="B9" s="32">
        <v>90020023</v>
      </c>
      <c r="C9" s="33" t="s">
        <v>24</v>
      </c>
      <c r="D9" s="27" t="s">
        <v>137</v>
      </c>
      <c r="E9" s="34" t="s">
        <v>4</v>
      </c>
      <c r="F9" s="35">
        <v>66</v>
      </c>
      <c r="G9" s="35">
        <v>308</v>
      </c>
      <c r="H9" s="35">
        <v>0</v>
      </c>
      <c r="I9" s="35">
        <v>374</v>
      </c>
    </row>
    <row r="10" spans="1:9" ht="24" x14ac:dyDescent="0.55000000000000004">
      <c r="A10" s="18">
        <v>3</v>
      </c>
      <c r="B10" s="32">
        <v>90020029</v>
      </c>
      <c r="C10" s="33" t="s">
        <v>30</v>
      </c>
      <c r="D10" s="27" t="s">
        <v>140</v>
      </c>
      <c r="E10" s="34" t="s">
        <v>4</v>
      </c>
      <c r="F10" s="35">
        <v>65</v>
      </c>
      <c r="G10" s="35">
        <v>203</v>
      </c>
      <c r="H10" s="35">
        <v>41</v>
      </c>
      <c r="I10" s="35">
        <v>309</v>
      </c>
    </row>
    <row r="11" spans="1:9" ht="24" x14ac:dyDescent="0.55000000000000004">
      <c r="A11" s="18">
        <v>4</v>
      </c>
      <c r="B11" s="32">
        <v>90020030</v>
      </c>
      <c r="C11" s="33" t="s">
        <v>31</v>
      </c>
      <c r="D11" s="27" t="s">
        <v>140</v>
      </c>
      <c r="E11" s="34" t="s">
        <v>4</v>
      </c>
      <c r="F11" s="35">
        <v>51</v>
      </c>
      <c r="G11" s="35">
        <v>203</v>
      </c>
      <c r="H11" s="35">
        <v>70</v>
      </c>
      <c r="I11" s="35">
        <v>324</v>
      </c>
    </row>
    <row r="12" spans="1:9" ht="24" x14ac:dyDescent="0.55000000000000004">
      <c r="A12" s="18">
        <v>5</v>
      </c>
      <c r="B12" s="32">
        <v>90020044</v>
      </c>
      <c r="C12" s="33" t="s">
        <v>45</v>
      </c>
      <c r="D12" s="27" t="s">
        <v>143</v>
      </c>
      <c r="E12" s="34" t="s">
        <v>37</v>
      </c>
      <c r="F12" s="35">
        <v>84</v>
      </c>
      <c r="G12" s="35">
        <v>226</v>
      </c>
      <c r="H12" s="35">
        <v>0</v>
      </c>
      <c r="I12" s="35">
        <v>310</v>
      </c>
    </row>
    <row r="13" spans="1:9" ht="24" x14ac:dyDescent="0.55000000000000004">
      <c r="A13" s="18">
        <v>6</v>
      </c>
      <c r="B13" s="32">
        <v>90020049</v>
      </c>
      <c r="C13" s="33" t="s">
        <v>49</v>
      </c>
      <c r="D13" s="27" t="s">
        <v>144</v>
      </c>
      <c r="E13" s="34" t="s">
        <v>37</v>
      </c>
      <c r="F13" s="35">
        <v>94</v>
      </c>
      <c r="G13" s="35">
        <v>294</v>
      </c>
      <c r="H13" s="35">
        <v>0</v>
      </c>
      <c r="I13" s="35">
        <v>388</v>
      </c>
    </row>
    <row r="14" spans="1:9" ht="24" x14ac:dyDescent="0.55000000000000004">
      <c r="A14" s="18">
        <v>7</v>
      </c>
      <c r="B14" s="32">
        <v>90020057</v>
      </c>
      <c r="C14" s="33" t="s">
        <v>56</v>
      </c>
      <c r="D14" s="27" t="s">
        <v>145</v>
      </c>
      <c r="E14" s="34" t="s">
        <v>37</v>
      </c>
      <c r="F14" s="35">
        <v>72</v>
      </c>
      <c r="G14" s="35">
        <v>332</v>
      </c>
      <c r="H14" s="35">
        <v>0</v>
      </c>
      <c r="I14" s="35">
        <v>404</v>
      </c>
    </row>
    <row r="15" spans="1:9" ht="24" x14ac:dyDescent="0.55000000000000004">
      <c r="A15" s="18">
        <v>8</v>
      </c>
      <c r="B15" s="32">
        <v>90020064</v>
      </c>
      <c r="C15" s="33" t="s">
        <v>63</v>
      </c>
      <c r="D15" s="27" t="s">
        <v>147</v>
      </c>
      <c r="E15" s="34" t="s">
        <v>37</v>
      </c>
      <c r="F15" s="35">
        <v>58</v>
      </c>
      <c r="G15" s="35">
        <v>229</v>
      </c>
      <c r="H15" s="35">
        <v>137</v>
      </c>
      <c r="I15" s="35">
        <v>424</v>
      </c>
    </row>
    <row r="16" spans="1:9" ht="24" x14ac:dyDescent="0.55000000000000004">
      <c r="A16" s="18">
        <v>9</v>
      </c>
      <c r="B16" s="32">
        <v>90020079</v>
      </c>
      <c r="C16" s="33" t="s">
        <v>77</v>
      </c>
      <c r="D16" s="27" t="s">
        <v>150</v>
      </c>
      <c r="E16" s="34" t="s">
        <v>37</v>
      </c>
      <c r="F16" s="35">
        <v>88</v>
      </c>
      <c r="G16" s="35">
        <v>405</v>
      </c>
      <c r="H16" s="35">
        <v>0</v>
      </c>
      <c r="I16" s="35">
        <v>493</v>
      </c>
    </row>
    <row r="17" spans="1:9" ht="24" x14ac:dyDescent="0.55000000000000004">
      <c r="A17" s="18">
        <v>10</v>
      </c>
      <c r="B17" s="32">
        <v>90020086</v>
      </c>
      <c r="C17" s="33" t="s">
        <v>83</v>
      </c>
      <c r="D17" s="27" t="s">
        <v>143</v>
      </c>
      <c r="E17" s="34" t="s">
        <v>37</v>
      </c>
      <c r="F17" s="35">
        <v>80</v>
      </c>
      <c r="G17" s="35">
        <v>340</v>
      </c>
      <c r="H17" s="35">
        <v>0</v>
      </c>
      <c r="I17" s="35">
        <v>420</v>
      </c>
    </row>
    <row r="18" spans="1:9" ht="24" x14ac:dyDescent="0.55000000000000004">
      <c r="A18" s="18">
        <v>11</v>
      </c>
      <c r="B18" s="32">
        <v>90020111</v>
      </c>
      <c r="C18" s="33" t="s">
        <v>191</v>
      </c>
      <c r="D18" s="27" t="s">
        <v>208</v>
      </c>
      <c r="E18" s="34" t="s">
        <v>107</v>
      </c>
      <c r="F18" s="35">
        <v>64</v>
      </c>
      <c r="G18" s="35">
        <v>178</v>
      </c>
      <c r="H18" s="35">
        <v>84</v>
      </c>
      <c r="I18" s="35">
        <v>326</v>
      </c>
    </row>
    <row r="19" spans="1:9" ht="24" x14ac:dyDescent="0.55000000000000004">
      <c r="A19" s="18">
        <v>12</v>
      </c>
      <c r="B19" s="32">
        <v>90020129</v>
      </c>
      <c r="C19" s="33" t="s">
        <v>122</v>
      </c>
      <c r="D19" s="27" t="s">
        <v>157</v>
      </c>
      <c r="E19" s="34" t="s">
        <v>118</v>
      </c>
      <c r="F19" s="35">
        <v>77</v>
      </c>
      <c r="G19" s="35">
        <v>226</v>
      </c>
      <c r="H19" s="35">
        <v>87</v>
      </c>
      <c r="I19" s="35">
        <v>390</v>
      </c>
    </row>
  </sheetData>
  <sortState ref="B7:I19">
    <sortCondition ref="B7:B19"/>
  </sortState>
  <mergeCells count="6">
    <mergeCell ref="F6:I6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10" sqref="D10"/>
    </sheetView>
  </sheetViews>
  <sheetFormatPr defaultRowHeight="14.25" x14ac:dyDescent="0.2"/>
  <cols>
    <col min="1" max="1" width="5.125" bestFit="1" customWidth="1"/>
    <col min="2" max="2" width="10.125" bestFit="1" customWidth="1"/>
    <col min="3" max="3" width="23.625" bestFit="1" customWidth="1"/>
    <col min="4" max="4" width="15.125" bestFit="1" customWidth="1"/>
    <col min="5" max="5" width="7.75" bestFit="1" customWidth="1"/>
    <col min="6" max="6" width="9.25" bestFit="1" customWidth="1"/>
    <col min="7" max="7" width="5.875" bestFit="1" customWidth="1"/>
    <col min="8" max="8" width="4.875" bestFit="1" customWidth="1"/>
    <col min="9" max="9" width="6.625" bestFit="1" customWidth="1"/>
  </cols>
  <sheetData>
    <row r="1" spans="1:9" ht="19.5" x14ac:dyDescent="0.25">
      <c r="B1" s="11" t="s">
        <v>197</v>
      </c>
    </row>
    <row r="2" spans="1:9" ht="19.5" x14ac:dyDescent="0.25">
      <c r="A2" s="12"/>
      <c r="B2" s="15" t="s">
        <v>215</v>
      </c>
    </row>
    <row r="3" spans="1:9" ht="19.5" x14ac:dyDescent="0.25">
      <c r="B3" s="11" t="s">
        <v>196</v>
      </c>
    </row>
    <row r="4" spans="1:9" ht="15" x14ac:dyDescent="0.2">
      <c r="B4" s="16" t="s">
        <v>209</v>
      </c>
      <c r="D4" s="10"/>
    </row>
    <row r="5" spans="1:9" x14ac:dyDescent="0.2">
      <c r="D5" s="10"/>
      <c r="E5" s="10"/>
    </row>
    <row r="6" spans="1:9" x14ac:dyDescent="0.2">
      <c r="A6" s="52" t="s">
        <v>169</v>
      </c>
      <c r="B6" s="52" t="s">
        <v>0</v>
      </c>
      <c r="C6" s="52" t="s">
        <v>1</v>
      </c>
      <c r="D6" s="54" t="s">
        <v>131</v>
      </c>
      <c r="E6" s="52" t="s">
        <v>2</v>
      </c>
      <c r="F6" s="56" t="s">
        <v>159</v>
      </c>
      <c r="G6" s="56"/>
      <c r="H6" s="56"/>
      <c r="I6" s="56"/>
    </row>
    <row r="7" spans="1:9" x14ac:dyDescent="0.2">
      <c r="A7" s="57"/>
      <c r="B7" s="57"/>
      <c r="C7" s="57"/>
      <c r="D7" s="58"/>
      <c r="E7" s="57"/>
      <c r="F7" s="25" t="s">
        <v>195</v>
      </c>
      <c r="G7" s="25" t="s">
        <v>194</v>
      </c>
      <c r="H7" s="25" t="s">
        <v>193</v>
      </c>
      <c r="I7" s="25" t="s">
        <v>192</v>
      </c>
    </row>
    <row r="8" spans="1:9" ht="24" x14ac:dyDescent="0.55000000000000004">
      <c r="A8" s="17">
        <v>1</v>
      </c>
      <c r="B8" s="32">
        <v>90020013</v>
      </c>
      <c r="C8" s="33" t="s">
        <v>16</v>
      </c>
      <c r="D8" s="27" t="s">
        <v>136</v>
      </c>
      <c r="E8" s="34" t="s">
        <v>4</v>
      </c>
      <c r="F8" s="35">
        <v>93</v>
      </c>
      <c r="G8" s="35">
        <v>390</v>
      </c>
      <c r="H8" s="35">
        <v>118</v>
      </c>
      <c r="I8" s="35">
        <v>601</v>
      </c>
    </row>
    <row r="9" spans="1:9" ht="24" x14ac:dyDescent="0.55000000000000004">
      <c r="A9" s="18">
        <v>2</v>
      </c>
      <c r="B9" s="32">
        <v>90020027</v>
      </c>
      <c r="C9" s="33" t="s">
        <v>28</v>
      </c>
      <c r="D9" s="27" t="s">
        <v>139</v>
      </c>
      <c r="E9" s="34" t="s">
        <v>4</v>
      </c>
      <c r="F9" s="35">
        <v>146</v>
      </c>
      <c r="G9" s="35">
        <v>777</v>
      </c>
      <c r="H9" s="35">
        <v>0</v>
      </c>
      <c r="I9" s="35">
        <v>923</v>
      </c>
    </row>
    <row r="10" spans="1:9" ht="24" x14ac:dyDescent="0.55000000000000004">
      <c r="A10" s="18">
        <v>3</v>
      </c>
      <c r="B10" s="32">
        <v>90020046</v>
      </c>
      <c r="C10" s="33" t="s">
        <v>210</v>
      </c>
      <c r="D10" s="27" t="s">
        <v>143</v>
      </c>
      <c r="E10" s="34" t="s">
        <v>37</v>
      </c>
      <c r="F10" s="35">
        <v>256</v>
      </c>
      <c r="G10" s="35">
        <v>595</v>
      </c>
      <c r="H10" s="35">
        <v>0</v>
      </c>
      <c r="I10" s="35">
        <v>851</v>
      </c>
    </row>
    <row r="11" spans="1:9" ht="24" x14ac:dyDescent="0.55000000000000004">
      <c r="A11" s="18">
        <v>4</v>
      </c>
      <c r="B11" s="32">
        <v>90020078</v>
      </c>
      <c r="C11" s="33" t="s">
        <v>76</v>
      </c>
      <c r="D11" s="27" t="s">
        <v>149</v>
      </c>
      <c r="E11" s="34" t="s">
        <v>37</v>
      </c>
      <c r="F11" s="35">
        <v>142</v>
      </c>
      <c r="G11" s="35">
        <v>555</v>
      </c>
      <c r="H11" s="35">
        <v>0</v>
      </c>
      <c r="I11" s="35">
        <v>697</v>
      </c>
    </row>
    <row r="12" spans="1:9" ht="24" x14ac:dyDescent="0.55000000000000004">
      <c r="A12" s="18">
        <v>5</v>
      </c>
      <c r="B12" s="32">
        <v>90020101</v>
      </c>
      <c r="C12" s="33" t="s">
        <v>98</v>
      </c>
      <c r="D12" s="27" t="s">
        <v>155</v>
      </c>
      <c r="E12" s="34" t="s">
        <v>85</v>
      </c>
      <c r="F12" s="35">
        <v>77</v>
      </c>
      <c r="G12" s="35">
        <v>930</v>
      </c>
      <c r="H12" s="35">
        <v>0</v>
      </c>
      <c r="I12" s="35">
        <v>1007</v>
      </c>
    </row>
    <row r="13" spans="1:9" ht="24" x14ac:dyDescent="0.55000000000000004">
      <c r="A13" s="18">
        <v>6</v>
      </c>
      <c r="B13" s="32">
        <v>90020110</v>
      </c>
      <c r="C13" s="33" t="s">
        <v>106</v>
      </c>
      <c r="D13" s="27" t="s">
        <v>208</v>
      </c>
      <c r="E13" s="34" t="s">
        <v>107</v>
      </c>
      <c r="F13" s="35">
        <v>102</v>
      </c>
      <c r="G13" s="35">
        <v>445</v>
      </c>
      <c r="H13" s="35">
        <v>109</v>
      </c>
      <c r="I13" s="35">
        <v>656</v>
      </c>
    </row>
  </sheetData>
  <sortState ref="B7:I13">
    <sortCondition ref="B7:B13"/>
  </sortState>
  <mergeCells count="6">
    <mergeCell ref="F6:I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workbookViewId="0">
      <selection activeCell="B7" sqref="B7:I130"/>
    </sheetView>
  </sheetViews>
  <sheetFormatPr defaultRowHeight="14.25" x14ac:dyDescent="0.2"/>
  <cols>
    <col min="1" max="1" width="5.125" style="30" bestFit="1" customWidth="1"/>
    <col min="2" max="2" width="10.125" style="29" bestFit="1" customWidth="1"/>
    <col min="3" max="3" width="31.75" style="29" customWidth="1"/>
    <col min="4" max="4" width="18.875" style="42" bestFit="1" customWidth="1"/>
    <col min="5" max="5" width="11.5" style="42" bestFit="1" customWidth="1"/>
    <col min="6" max="6" width="7.5" style="30" bestFit="1" customWidth="1"/>
    <col min="7" max="7" width="11.625" style="30" bestFit="1" customWidth="1"/>
    <col min="8" max="8" width="6.125" style="30" bestFit="1" customWidth="1"/>
    <col min="9" max="9" width="5.875" style="30" bestFit="1" customWidth="1"/>
    <col min="10" max="16384" width="9" style="29"/>
  </cols>
  <sheetData>
    <row r="1" spans="1:9" ht="15" x14ac:dyDescent="0.2">
      <c r="A1" s="28" t="s">
        <v>203</v>
      </c>
      <c r="D1" s="29"/>
      <c r="E1" s="29"/>
    </row>
    <row r="2" spans="1:9" ht="15" x14ac:dyDescent="0.2">
      <c r="A2" s="28" t="s">
        <v>196</v>
      </c>
      <c r="D2" s="29"/>
      <c r="E2" s="29"/>
    </row>
    <row r="3" spans="1:9" ht="15" x14ac:dyDescent="0.2">
      <c r="A3" s="28" t="s">
        <v>209</v>
      </c>
      <c r="D3" s="29"/>
      <c r="E3" s="29"/>
    </row>
    <row r="4" spans="1:9" x14ac:dyDescent="0.2">
      <c r="D4" s="29"/>
      <c r="E4" s="29"/>
    </row>
    <row r="5" spans="1:9" ht="14.25" customHeight="1" x14ac:dyDescent="0.2">
      <c r="A5" s="60" t="s">
        <v>169</v>
      </c>
      <c r="B5" s="60" t="s">
        <v>0</v>
      </c>
      <c r="C5" s="61" t="s">
        <v>1</v>
      </c>
      <c r="D5" s="62" t="s">
        <v>131</v>
      </c>
      <c r="E5" s="61" t="s">
        <v>2</v>
      </c>
      <c r="F5" s="59" t="s">
        <v>159</v>
      </c>
      <c r="G5" s="59"/>
      <c r="H5" s="59"/>
      <c r="I5" s="59"/>
    </row>
    <row r="6" spans="1:9" ht="14.25" customHeight="1" x14ac:dyDescent="0.2">
      <c r="A6" s="60"/>
      <c r="B6" s="60"/>
      <c r="C6" s="61"/>
      <c r="D6" s="62"/>
      <c r="E6" s="61"/>
      <c r="F6" s="43" t="s">
        <v>204</v>
      </c>
      <c r="G6" s="43" t="s">
        <v>205</v>
      </c>
      <c r="H6" s="43" t="s">
        <v>193</v>
      </c>
      <c r="I6" s="44" t="s">
        <v>206</v>
      </c>
    </row>
    <row r="7" spans="1:9" ht="24" x14ac:dyDescent="0.55000000000000004">
      <c r="A7" s="31">
        <v>1</v>
      </c>
      <c r="B7" s="32">
        <v>90020001</v>
      </c>
      <c r="C7" s="33" t="s">
        <v>3</v>
      </c>
      <c r="D7" s="27" t="s">
        <v>132</v>
      </c>
      <c r="E7" s="34" t="s">
        <v>4</v>
      </c>
      <c r="F7" s="35">
        <v>6</v>
      </c>
      <c r="G7" s="35">
        <v>60</v>
      </c>
      <c r="H7" s="35">
        <v>0</v>
      </c>
      <c r="I7" s="35">
        <v>66</v>
      </c>
    </row>
    <row r="8" spans="1:9" ht="24" x14ac:dyDescent="0.55000000000000004">
      <c r="A8" s="36">
        <v>2</v>
      </c>
      <c r="B8" s="32">
        <v>90020002</v>
      </c>
      <c r="C8" s="33" t="s">
        <v>5</v>
      </c>
      <c r="D8" s="27" t="s">
        <v>132</v>
      </c>
      <c r="E8" s="34" t="s">
        <v>4</v>
      </c>
      <c r="F8" s="35">
        <v>18</v>
      </c>
      <c r="G8" s="35">
        <v>167</v>
      </c>
      <c r="H8" s="35">
        <v>0</v>
      </c>
      <c r="I8" s="35">
        <v>185</v>
      </c>
    </row>
    <row r="9" spans="1:9" ht="24" x14ac:dyDescent="0.55000000000000004">
      <c r="A9" s="36">
        <v>3</v>
      </c>
      <c r="B9" s="32">
        <v>90020003</v>
      </c>
      <c r="C9" s="33" t="s">
        <v>6</v>
      </c>
      <c r="D9" s="27" t="s">
        <v>132</v>
      </c>
      <c r="E9" s="34" t="s">
        <v>4</v>
      </c>
      <c r="F9" s="35">
        <v>5</v>
      </c>
      <c r="G9" s="35">
        <v>61</v>
      </c>
      <c r="H9" s="35">
        <v>0</v>
      </c>
      <c r="I9" s="35">
        <v>66</v>
      </c>
    </row>
    <row r="10" spans="1:9" ht="24" x14ac:dyDescent="0.55000000000000004">
      <c r="A10" s="36">
        <v>4</v>
      </c>
      <c r="B10" s="32">
        <v>90020004</v>
      </c>
      <c r="C10" s="33" t="s">
        <v>7</v>
      </c>
      <c r="D10" s="27" t="s">
        <v>132</v>
      </c>
      <c r="E10" s="34" t="s">
        <v>4</v>
      </c>
      <c r="F10" s="35">
        <v>31</v>
      </c>
      <c r="G10" s="35">
        <v>157</v>
      </c>
      <c r="H10" s="35">
        <v>0</v>
      </c>
      <c r="I10" s="35">
        <v>188</v>
      </c>
    </row>
    <row r="11" spans="1:9" ht="24" x14ac:dyDescent="0.55000000000000004">
      <c r="A11" s="36">
        <v>5</v>
      </c>
      <c r="B11" s="32">
        <v>90020005</v>
      </c>
      <c r="C11" s="33" t="s">
        <v>8</v>
      </c>
      <c r="D11" s="27" t="s">
        <v>132</v>
      </c>
      <c r="E11" s="34" t="s">
        <v>4</v>
      </c>
      <c r="F11" s="35">
        <v>9</v>
      </c>
      <c r="G11" s="35">
        <v>115</v>
      </c>
      <c r="H11" s="35">
        <v>0</v>
      </c>
      <c r="I11" s="35">
        <v>124</v>
      </c>
    </row>
    <row r="12" spans="1:9" ht="24" x14ac:dyDescent="0.55000000000000004">
      <c r="A12" s="36">
        <v>6</v>
      </c>
      <c r="B12" s="32">
        <v>90020006</v>
      </c>
      <c r="C12" s="33" t="s">
        <v>9</v>
      </c>
      <c r="D12" s="27" t="s">
        <v>133</v>
      </c>
      <c r="E12" s="34" t="s">
        <v>4</v>
      </c>
      <c r="F12" s="35">
        <v>48</v>
      </c>
      <c r="G12" s="35">
        <v>149</v>
      </c>
      <c r="H12" s="35">
        <v>0</v>
      </c>
      <c r="I12" s="35">
        <v>197</v>
      </c>
    </row>
    <row r="13" spans="1:9" ht="24" x14ac:dyDescent="0.55000000000000004">
      <c r="A13" s="36">
        <v>7</v>
      </c>
      <c r="B13" s="32">
        <v>90020007</v>
      </c>
      <c r="C13" s="33" t="s">
        <v>10</v>
      </c>
      <c r="D13" s="27" t="s">
        <v>134</v>
      </c>
      <c r="E13" s="34" t="s">
        <v>4</v>
      </c>
      <c r="F13" s="35">
        <v>11</v>
      </c>
      <c r="G13" s="35">
        <v>153</v>
      </c>
      <c r="H13" s="35">
        <v>85</v>
      </c>
      <c r="I13" s="35">
        <v>249</v>
      </c>
    </row>
    <row r="14" spans="1:9" ht="24" x14ac:dyDescent="0.55000000000000004">
      <c r="A14" s="36">
        <v>8</v>
      </c>
      <c r="B14" s="32">
        <v>90020008</v>
      </c>
      <c r="C14" s="33" t="s">
        <v>11</v>
      </c>
      <c r="D14" s="27" t="s">
        <v>132</v>
      </c>
      <c r="E14" s="34" t="s">
        <v>4</v>
      </c>
      <c r="F14" s="35">
        <v>10</v>
      </c>
      <c r="G14" s="35">
        <v>48</v>
      </c>
      <c r="H14" s="35">
        <v>0</v>
      </c>
      <c r="I14" s="35">
        <v>58</v>
      </c>
    </row>
    <row r="15" spans="1:9" ht="24" x14ac:dyDescent="0.55000000000000004">
      <c r="A15" s="36">
        <v>9</v>
      </c>
      <c r="B15" s="32">
        <v>90020009</v>
      </c>
      <c r="C15" s="33" t="s">
        <v>12</v>
      </c>
      <c r="D15" s="27" t="s">
        <v>132</v>
      </c>
      <c r="E15" s="34" t="s">
        <v>4</v>
      </c>
      <c r="F15" s="35">
        <v>5</v>
      </c>
      <c r="G15" s="35">
        <v>81</v>
      </c>
      <c r="H15" s="35">
        <v>0</v>
      </c>
      <c r="I15" s="35">
        <v>86</v>
      </c>
    </row>
    <row r="16" spans="1:9" ht="24" x14ac:dyDescent="0.55000000000000004">
      <c r="A16" s="36">
        <v>10</v>
      </c>
      <c r="B16" s="32">
        <v>90020010</v>
      </c>
      <c r="C16" s="33" t="s">
        <v>13</v>
      </c>
      <c r="D16" s="27" t="s">
        <v>135</v>
      </c>
      <c r="E16" s="34" t="s">
        <v>4</v>
      </c>
      <c r="F16" s="35">
        <v>13</v>
      </c>
      <c r="G16" s="35">
        <v>64</v>
      </c>
      <c r="H16" s="35">
        <v>0</v>
      </c>
      <c r="I16" s="35">
        <v>77</v>
      </c>
    </row>
    <row r="17" spans="1:9" ht="24" x14ac:dyDescent="0.55000000000000004">
      <c r="A17" s="36">
        <v>11</v>
      </c>
      <c r="B17" s="32">
        <v>90020011</v>
      </c>
      <c r="C17" s="33" t="s">
        <v>14</v>
      </c>
      <c r="D17" s="27" t="s">
        <v>135</v>
      </c>
      <c r="E17" s="34" t="s">
        <v>4</v>
      </c>
      <c r="F17" s="35">
        <v>61</v>
      </c>
      <c r="G17" s="35">
        <v>307</v>
      </c>
      <c r="H17" s="35">
        <v>0</v>
      </c>
      <c r="I17" s="35">
        <v>368</v>
      </c>
    </row>
    <row r="18" spans="1:9" ht="24" x14ac:dyDescent="0.55000000000000004">
      <c r="A18" s="36">
        <v>12</v>
      </c>
      <c r="B18" s="32">
        <v>90020012</v>
      </c>
      <c r="C18" s="33" t="s">
        <v>15</v>
      </c>
      <c r="D18" s="27" t="s">
        <v>135</v>
      </c>
      <c r="E18" s="34" t="s">
        <v>4</v>
      </c>
      <c r="F18" s="35">
        <v>43</v>
      </c>
      <c r="G18" s="35">
        <v>146</v>
      </c>
      <c r="H18" s="35">
        <v>0</v>
      </c>
      <c r="I18" s="35">
        <v>189</v>
      </c>
    </row>
    <row r="19" spans="1:9" ht="24" x14ac:dyDescent="0.55000000000000004">
      <c r="A19" s="36">
        <v>13</v>
      </c>
      <c r="B19" s="32">
        <v>90020013</v>
      </c>
      <c r="C19" s="33" t="s">
        <v>16</v>
      </c>
      <c r="D19" s="27" t="s">
        <v>136</v>
      </c>
      <c r="E19" s="34" t="s">
        <v>4</v>
      </c>
      <c r="F19" s="35">
        <v>93</v>
      </c>
      <c r="G19" s="35">
        <v>390</v>
      </c>
      <c r="H19" s="35">
        <v>118</v>
      </c>
      <c r="I19" s="35">
        <v>601</v>
      </c>
    </row>
    <row r="20" spans="1:9" ht="24" x14ac:dyDescent="0.55000000000000004">
      <c r="A20" s="36">
        <v>14</v>
      </c>
      <c r="B20" s="32">
        <v>90020014</v>
      </c>
      <c r="C20" s="33" t="s">
        <v>17</v>
      </c>
      <c r="D20" s="27" t="s">
        <v>135</v>
      </c>
      <c r="E20" s="34" t="s">
        <v>4</v>
      </c>
      <c r="F20" s="35">
        <v>10</v>
      </c>
      <c r="G20" s="35">
        <v>58</v>
      </c>
      <c r="H20" s="35">
        <v>0</v>
      </c>
      <c r="I20" s="35">
        <v>68</v>
      </c>
    </row>
    <row r="21" spans="1:9" ht="24" x14ac:dyDescent="0.55000000000000004">
      <c r="A21" s="36">
        <v>15</v>
      </c>
      <c r="B21" s="32">
        <v>90020015</v>
      </c>
      <c r="C21" s="33" t="s">
        <v>18</v>
      </c>
      <c r="D21" s="27" t="s">
        <v>135</v>
      </c>
      <c r="E21" s="34" t="s">
        <v>4</v>
      </c>
      <c r="F21" s="35">
        <v>26</v>
      </c>
      <c r="G21" s="35">
        <v>110</v>
      </c>
      <c r="H21" s="35">
        <v>0</v>
      </c>
      <c r="I21" s="35">
        <v>136</v>
      </c>
    </row>
    <row r="22" spans="1:9" ht="24" x14ac:dyDescent="0.55000000000000004">
      <c r="A22" s="36">
        <v>16</v>
      </c>
      <c r="B22" s="32">
        <v>90020016</v>
      </c>
      <c r="C22" s="33" t="s">
        <v>19</v>
      </c>
      <c r="D22" s="27" t="s">
        <v>135</v>
      </c>
      <c r="E22" s="34" t="s">
        <v>4</v>
      </c>
      <c r="F22" s="35">
        <v>28</v>
      </c>
      <c r="G22" s="35">
        <v>28</v>
      </c>
      <c r="H22" s="35">
        <v>0</v>
      </c>
      <c r="I22" s="35">
        <v>56</v>
      </c>
    </row>
    <row r="23" spans="1:9" ht="24" x14ac:dyDescent="0.55000000000000004">
      <c r="A23" s="36">
        <v>17</v>
      </c>
      <c r="B23" s="32">
        <v>90020017</v>
      </c>
      <c r="C23" s="33" t="s">
        <v>20</v>
      </c>
      <c r="D23" s="27" t="s">
        <v>137</v>
      </c>
      <c r="E23" s="34" t="s">
        <v>4</v>
      </c>
      <c r="F23" s="35">
        <v>34</v>
      </c>
      <c r="G23" s="35">
        <v>113</v>
      </c>
      <c r="H23" s="35">
        <v>0</v>
      </c>
      <c r="I23" s="35">
        <v>147</v>
      </c>
    </row>
    <row r="24" spans="1:9" ht="24" x14ac:dyDescent="0.55000000000000004">
      <c r="A24" s="36">
        <v>18</v>
      </c>
      <c r="B24" s="32">
        <v>90020018</v>
      </c>
      <c r="C24" s="33" t="s">
        <v>21</v>
      </c>
      <c r="D24" s="27" t="s">
        <v>138</v>
      </c>
      <c r="E24" s="34" t="s">
        <v>4</v>
      </c>
      <c r="F24" s="35">
        <v>27</v>
      </c>
      <c r="G24" s="35">
        <v>105</v>
      </c>
      <c r="H24" s="35">
        <v>34</v>
      </c>
      <c r="I24" s="35">
        <v>166</v>
      </c>
    </row>
    <row r="25" spans="1:9" ht="24" x14ac:dyDescent="0.55000000000000004">
      <c r="A25" s="36">
        <v>19</v>
      </c>
      <c r="B25" s="32">
        <v>90020020</v>
      </c>
      <c r="C25" s="33" t="s">
        <v>22</v>
      </c>
      <c r="D25" s="27" t="s">
        <v>137</v>
      </c>
      <c r="E25" s="34" t="s">
        <v>4</v>
      </c>
      <c r="F25" s="35">
        <v>10</v>
      </c>
      <c r="G25" s="35">
        <v>36</v>
      </c>
      <c r="H25" s="35">
        <v>0</v>
      </c>
      <c r="I25" s="35">
        <v>46</v>
      </c>
    </row>
    <row r="26" spans="1:9" ht="24" x14ac:dyDescent="0.55000000000000004">
      <c r="A26" s="36">
        <v>20</v>
      </c>
      <c r="B26" s="32">
        <v>90020021</v>
      </c>
      <c r="C26" s="33" t="s">
        <v>23</v>
      </c>
      <c r="D26" s="27" t="s">
        <v>137</v>
      </c>
      <c r="E26" s="34" t="s">
        <v>4</v>
      </c>
      <c r="F26" s="35">
        <v>6</v>
      </c>
      <c r="G26" s="35">
        <v>25</v>
      </c>
      <c r="H26" s="35">
        <v>0</v>
      </c>
      <c r="I26" s="35">
        <v>31</v>
      </c>
    </row>
    <row r="27" spans="1:9" ht="24" x14ac:dyDescent="0.55000000000000004">
      <c r="A27" s="36">
        <v>21</v>
      </c>
      <c r="B27" s="32">
        <v>90020023</v>
      </c>
      <c r="C27" s="33" t="s">
        <v>24</v>
      </c>
      <c r="D27" s="27" t="s">
        <v>137</v>
      </c>
      <c r="E27" s="34" t="s">
        <v>4</v>
      </c>
      <c r="F27" s="35">
        <v>66</v>
      </c>
      <c r="G27" s="35">
        <v>308</v>
      </c>
      <c r="H27" s="35">
        <v>0</v>
      </c>
      <c r="I27" s="35">
        <v>374</v>
      </c>
    </row>
    <row r="28" spans="1:9" ht="24" x14ac:dyDescent="0.55000000000000004">
      <c r="A28" s="36">
        <v>22</v>
      </c>
      <c r="B28" s="32">
        <v>90020024</v>
      </c>
      <c r="C28" s="33" t="s">
        <v>25</v>
      </c>
      <c r="D28" s="27" t="s">
        <v>137</v>
      </c>
      <c r="E28" s="34" t="s">
        <v>4</v>
      </c>
      <c r="F28" s="35">
        <v>38</v>
      </c>
      <c r="G28" s="35">
        <v>127</v>
      </c>
      <c r="H28" s="35">
        <v>0</v>
      </c>
      <c r="I28" s="35">
        <v>165</v>
      </c>
    </row>
    <row r="29" spans="1:9" ht="24" x14ac:dyDescent="0.55000000000000004">
      <c r="A29" s="36">
        <v>23</v>
      </c>
      <c r="B29" s="32">
        <v>90020025</v>
      </c>
      <c r="C29" s="33" t="s">
        <v>26</v>
      </c>
      <c r="D29" s="27" t="s">
        <v>137</v>
      </c>
      <c r="E29" s="34" t="s">
        <v>4</v>
      </c>
      <c r="F29" s="35">
        <v>22</v>
      </c>
      <c r="G29" s="35">
        <v>117</v>
      </c>
      <c r="H29" s="35">
        <v>0</v>
      </c>
      <c r="I29" s="35">
        <v>139</v>
      </c>
    </row>
    <row r="30" spans="1:9" ht="24" x14ac:dyDescent="0.55000000000000004">
      <c r="A30" s="36">
        <v>24</v>
      </c>
      <c r="B30" s="32">
        <v>90020026</v>
      </c>
      <c r="C30" s="33" t="s">
        <v>27</v>
      </c>
      <c r="D30" s="27" t="s">
        <v>137</v>
      </c>
      <c r="E30" s="34" t="s">
        <v>4</v>
      </c>
      <c r="F30" s="35">
        <v>0</v>
      </c>
      <c r="G30" s="35">
        <v>0</v>
      </c>
      <c r="H30" s="35">
        <v>0</v>
      </c>
      <c r="I30" s="35">
        <v>0</v>
      </c>
    </row>
    <row r="31" spans="1:9" ht="24" x14ac:dyDescent="0.55000000000000004">
      <c r="A31" s="36">
        <v>25</v>
      </c>
      <c r="B31" s="32">
        <v>90020027</v>
      </c>
      <c r="C31" s="33" t="s">
        <v>28</v>
      </c>
      <c r="D31" s="27" t="s">
        <v>139</v>
      </c>
      <c r="E31" s="34" t="s">
        <v>4</v>
      </c>
      <c r="F31" s="35">
        <v>146</v>
      </c>
      <c r="G31" s="35">
        <v>777</v>
      </c>
      <c r="H31" s="35">
        <v>0</v>
      </c>
      <c r="I31" s="35">
        <v>923</v>
      </c>
    </row>
    <row r="32" spans="1:9" ht="24" x14ac:dyDescent="0.55000000000000004">
      <c r="A32" s="36">
        <v>26</v>
      </c>
      <c r="B32" s="32">
        <v>90020028</v>
      </c>
      <c r="C32" s="33" t="s">
        <v>29</v>
      </c>
      <c r="D32" s="27" t="s">
        <v>140</v>
      </c>
      <c r="E32" s="34" t="s">
        <v>4</v>
      </c>
      <c r="F32" s="35">
        <v>32</v>
      </c>
      <c r="G32" s="35">
        <v>169</v>
      </c>
      <c r="H32" s="35">
        <v>0</v>
      </c>
      <c r="I32" s="35">
        <v>201</v>
      </c>
    </row>
    <row r="33" spans="1:9" ht="24" x14ac:dyDescent="0.55000000000000004">
      <c r="A33" s="36">
        <v>27</v>
      </c>
      <c r="B33" s="32">
        <v>90020029</v>
      </c>
      <c r="C33" s="33" t="s">
        <v>30</v>
      </c>
      <c r="D33" s="27" t="s">
        <v>140</v>
      </c>
      <c r="E33" s="34" t="s">
        <v>4</v>
      </c>
      <c r="F33" s="35">
        <v>65</v>
      </c>
      <c r="G33" s="35">
        <v>203</v>
      </c>
      <c r="H33" s="35">
        <v>41</v>
      </c>
      <c r="I33" s="35">
        <v>309</v>
      </c>
    </row>
    <row r="34" spans="1:9" ht="24" x14ac:dyDescent="0.55000000000000004">
      <c r="A34" s="36">
        <v>28</v>
      </c>
      <c r="B34" s="32">
        <v>90020030</v>
      </c>
      <c r="C34" s="33" t="s">
        <v>31</v>
      </c>
      <c r="D34" s="27" t="s">
        <v>140</v>
      </c>
      <c r="E34" s="34" t="s">
        <v>4</v>
      </c>
      <c r="F34" s="35">
        <v>51</v>
      </c>
      <c r="G34" s="35">
        <v>203</v>
      </c>
      <c r="H34" s="35">
        <v>70</v>
      </c>
      <c r="I34" s="35">
        <v>324</v>
      </c>
    </row>
    <row r="35" spans="1:9" ht="24" x14ac:dyDescent="0.55000000000000004">
      <c r="A35" s="36">
        <v>29</v>
      </c>
      <c r="B35" s="32">
        <v>90020031</v>
      </c>
      <c r="C35" s="33" t="s">
        <v>32</v>
      </c>
      <c r="D35" s="27" t="s">
        <v>137</v>
      </c>
      <c r="E35" s="34" t="s">
        <v>4</v>
      </c>
      <c r="F35" s="35">
        <v>27</v>
      </c>
      <c r="G35" s="35">
        <v>107</v>
      </c>
      <c r="H35" s="35">
        <v>0</v>
      </c>
      <c r="I35" s="35">
        <v>134</v>
      </c>
    </row>
    <row r="36" spans="1:9" ht="24" x14ac:dyDescent="0.55000000000000004">
      <c r="A36" s="36">
        <v>30</v>
      </c>
      <c r="B36" s="32">
        <v>90020032</v>
      </c>
      <c r="C36" s="33" t="s">
        <v>33</v>
      </c>
      <c r="D36" s="27" t="s">
        <v>140</v>
      </c>
      <c r="E36" s="34" t="s">
        <v>4</v>
      </c>
      <c r="F36" s="35">
        <v>23</v>
      </c>
      <c r="G36" s="35">
        <v>65</v>
      </c>
      <c r="H36" s="35">
        <v>0</v>
      </c>
      <c r="I36" s="35">
        <v>88</v>
      </c>
    </row>
    <row r="37" spans="1:9" ht="24" x14ac:dyDescent="0.55000000000000004">
      <c r="A37" s="36">
        <v>31</v>
      </c>
      <c r="B37" s="32">
        <v>90020033</v>
      </c>
      <c r="C37" s="33" t="s">
        <v>34</v>
      </c>
      <c r="D37" s="27" t="s">
        <v>140</v>
      </c>
      <c r="E37" s="34" t="s">
        <v>4</v>
      </c>
      <c r="F37" s="35">
        <v>78</v>
      </c>
      <c r="G37" s="35">
        <v>219</v>
      </c>
      <c r="H37" s="35">
        <v>0</v>
      </c>
      <c r="I37" s="35">
        <v>297</v>
      </c>
    </row>
    <row r="38" spans="1:9" ht="24" x14ac:dyDescent="0.55000000000000004">
      <c r="A38" s="36">
        <v>32</v>
      </c>
      <c r="B38" s="32">
        <v>90020034</v>
      </c>
      <c r="C38" s="33" t="s">
        <v>35</v>
      </c>
      <c r="D38" s="27" t="s">
        <v>140</v>
      </c>
      <c r="E38" s="34" t="s">
        <v>4</v>
      </c>
      <c r="F38" s="35">
        <v>39</v>
      </c>
      <c r="G38" s="35">
        <v>112</v>
      </c>
      <c r="H38" s="35">
        <v>0</v>
      </c>
      <c r="I38" s="35">
        <v>151</v>
      </c>
    </row>
    <row r="39" spans="1:9" ht="24" x14ac:dyDescent="0.55000000000000004">
      <c r="A39" s="36">
        <v>33</v>
      </c>
      <c r="B39" s="32">
        <v>90020036</v>
      </c>
      <c r="C39" s="33" t="s">
        <v>36</v>
      </c>
      <c r="D39" s="27" t="s">
        <v>141</v>
      </c>
      <c r="E39" s="34" t="s">
        <v>37</v>
      </c>
      <c r="F39" s="35">
        <v>32</v>
      </c>
      <c r="G39" s="35">
        <v>101</v>
      </c>
      <c r="H39" s="35">
        <v>0</v>
      </c>
      <c r="I39" s="35">
        <v>133</v>
      </c>
    </row>
    <row r="40" spans="1:9" ht="24" x14ac:dyDescent="0.55000000000000004">
      <c r="A40" s="36">
        <v>34</v>
      </c>
      <c r="B40" s="32">
        <v>90020037</v>
      </c>
      <c r="C40" s="33" t="s">
        <v>38</v>
      </c>
      <c r="D40" s="27" t="s">
        <v>141</v>
      </c>
      <c r="E40" s="34" t="s">
        <v>37</v>
      </c>
      <c r="F40" s="35">
        <v>19</v>
      </c>
      <c r="G40" s="35">
        <v>82</v>
      </c>
      <c r="H40" s="35">
        <v>0</v>
      </c>
      <c r="I40" s="35">
        <v>101</v>
      </c>
    </row>
    <row r="41" spans="1:9" ht="24" x14ac:dyDescent="0.55000000000000004">
      <c r="A41" s="36">
        <v>35</v>
      </c>
      <c r="B41" s="32">
        <v>90020038</v>
      </c>
      <c r="C41" s="33" t="s">
        <v>39</v>
      </c>
      <c r="D41" s="27" t="s">
        <v>142</v>
      </c>
      <c r="E41" s="34" t="s">
        <v>37</v>
      </c>
      <c r="F41" s="35">
        <v>39</v>
      </c>
      <c r="G41" s="35">
        <v>137</v>
      </c>
      <c r="H41" s="35">
        <v>70</v>
      </c>
      <c r="I41" s="35">
        <v>246</v>
      </c>
    </row>
    <row r="42" spans="1:9" ht="24" x14ac:dyDescent="0.55000000000000004">
      <c r="A42" s="36">
        <v>36</v>
      </c>
      <c r="B42" s="32">
        <v>90020039</v>
      </c>
      <c r="C42" s="33" t="s">
        <v>40</v>
      </c>
      <c r="D42" s="27" t="s">
        <v>141</v>
      </c>
      <c r="E42" s="34" t="s">
        <v>37</v>
      </c>
      <c r="F42" s="35">
        <v>23</v>
      </c>
      <c r="G42" s="35">
        <v>50</v>
      </c>
      <c r="H42" s="35">
        <v>0</v>
      </c>
      <c r="I42" s="35">
        <v>73</v>
      </c>
    </row>
    <row r="43" spans="1:9" ht="24" x14ac:dyDescent="0.55000000000000004">
      <c r="A43" s="36">
        <v>37</v>
      </c>
      <c r="B43" s="32">
        <v>90020040</v>
      </c>
      <c r="C43" s="33" t="s">
        <v>41</v>
      </c>
      <c r="D43" s="27" t="s">
        <v>141</v>
      </c>
      <c r="E43" s="34" t="s">
        <v>37</v>
      </c>
      <c r="F43" s="35">
        <v>47</v>
      </c>
      <c r="G43" s="35">
        <v>168</v>
      </c>
      <c r="H43" s="35">
        <v>0</v>
      </c>
      <c r="I43" s="35">
        <v>215</v>
      </c>
    </row>
    <row r="44" spans="1:9" ht="24" x14ac:dyDescent="0.55000000000000004">
      <c r="A44" s="36">
        <v>38</v>
      </c>
      <c r="B44" s="32">
        <v>90020041</v>
      </c>
      <c r="C44" s="33" t="s">
        <v>42</v>
      </c>
      <c r="D44" s="27" t="s">
        <v>143</v>
      </c>
      <c r="E44" s="34" t="s">
        <v>37</v>
      </c>
      <c r="F44" s="35">
        <v>31</v>
      </c>
      <c r="G44" s="35">
        <v>127</v>
      </c>
      <c r="H44" s="35">
        <v>0</v>
      </c>
      <c r="I44" s="35">
        <v>158</v>
      </c>
    </row>
    <row r="45" spans="1:9" ht="24" x14ac:dyDescent="0.55000000000000004">
      <c r="A45" s="36">
        <v>39</v>
      </c>
      <c r="B45" s="32">
        <v>90020042</v>
      </c>
      <c r="C45" s="33" t="s">
        <v>43</v>
      </c>
      <c r="D45" s="27" t="s">
        <v>143</v>
      </c>
      <c r="E45" s="34" t="s">
        <v>37</v>
      </c>
      <c r="F45" s="35">
        <v>59</v>
      </c>
      <c r="G45" s="35">
        <v>220</v>
      </c>
      <c r="H45" s="35">
        <v>0</v>
      </c>
      <c r="I45" s="35">
        <v>279</v>
      </c>
    </row>
    <row r="46" spans="1:9" ht="24" x14ac:dyDescent="0.55000000000000004">
      <c r="A46" s="36">
        <v>40</v>
      </c>
      <c r="B46" s="32">
        <v>90020043</v>
      </c>
      <c r="C46" s="33" t="s">
        <v>44</v>
      </c>
      <c r="D46" s="27" t="s">
        <v>143</v>
      </c>
      <c r="E46" s="34" t="s">
        <v>37</v>
      </c>
      <c r="F46" s="35">
        <v>14</v>
      </c>
      <c r="G46" s="35">
        <v>43</v>
      </c>
      <c r="H46" s="35">
        <v>0</v>
      </c>
      <c r="I46" s="35">
        <v>57</v>
      </c>
    </row>
    <row r="47" spans="1:9" ht="24" x14ac:dyDescent="0.55000000000000004">
      <c r="A47" s="36">
        <v>41</v>
      </c>
      <c r="B47" s="32">
        <v>90020044</v>
      </c>
      <c r="C47" s="33" t="s">
        <v>45</v>
      </c>
      <c r="D47" s="27" t="s">
        <v>143</v>
      </c>
      <c r="E47" s="34" t="s">
        <v>37</v>
      </c>
      <c r="F47" s="35">
        <v>84</v>
      </c>
      <c r="G47" s="35">
        <v>226</v>
      </c>
      <c r="H47" s="35">
        <v>0</v>
      </c>
      <c r="I47" s="35">
        <v>310</v>
      </c>
    </row>
    <row r="48" spans="1:9" ht="24" x14ac:dyDescent="0.55000000000000004">
      <c r="A48" s="36">
        <v>42</v>
      </c>
      <c r="B48" s="32">
        <v>90020045</v>
      </c>
      <c r="C48" s="33" t="s">
        <v>46</v>
      </c>
      <c r="D48" s="27" t="s">
        <v>143</v>
      </c>
      <c r="E48" s="34" t="s">
        <v>37</v>
      </c>
      <c r="F48" s="35">
        <v>35</v>
      </c>
      <c r="G48" s="35">
        <v>114</v>
      </c>
      <c r="H48" s="35">
        <v>0</v>
      </c>
      <c r="I48" s="35">
        <v>149</v>
      </c>
    </row>
    <row r="49" spans="1:9" ht="24" x14ac:dyDescent="0.55000000000000004">
      <c r="A49" s="36">
        <v>43</v>
      </c>
      <c r="B49" s="32">
        <v>90020046</v>
      </c>
      <c r="C49" s="33" t="s">
        <v>210</v>
      </c>
      <c r="D49" s="27" t="s">
        <v>143</v>
      </c>
      <c r="E49" s="34" t="s">
        <v>37</v>
      </c>
      <c r="F49" s="35">
        <v>256</v>
      </c>
      <c r="G49" s="35">
        <v>595</v>
      </c>
      <c r="H49" s="35">
        <v>0</v>
      </c>
      <c r="I49" s="35">
        <v>851</v>
      </c>
    </row>
    <row r="50" spans="1:9" ht="24" x14ac:dyDescent="0.55000000000000004">
      <c r="A50" s="36">
        <v>44</v>
      </c>
      <c r="B50" s="32">
        <v>90020047</v>
      </c>
      <c r="C50" s="33" t="s">
        <v>47</v>
      </c>
      <c r="D50" s="27" t="s">
        <v>143</v>
      </c>
      <c r="E50" s="34" t="s">
        <v>37</v>
      </c>
      <c r="F50" s="35">
        <v>66</v>
      </c>
      <c r="G50" s="35">
        <v>142</v>
      </c>
      <c r="H50" s="35">
        <v>0</v>
      </c>
      <c r="I50" s="35">
        <v>208</v>
      </c>
    </row>
    <row r="51" spans="1:9" ht="24" x14ac:dyDescent="0.55000000000000004">
      <c r="A51" s="36">
        <v>45</v>
      </c>
      <c r="B51" s="32">
        <v>90020048</v>
      </c>
      <c r="C51" s="33" t="s">
        <v>48</v>
      </c>
      <c r="D51" s="27" t="s">
        <v>143</v>
      </c>
      <c r="E51" s="34" t="s">
        <v>37</v>
      </c>
      <c r="F51" s="35">
        <v>46</v>
      </c>
      <c r="G51" s="35">
        <v>209</v>
      </c>
      <c r="H51" s="35">
        <v>0</v>
      </c>
      <c r="I51" s="35">
        <v>255</v>
      </c>
    </row>
    <row r="52" spans="1:9" ht="24" x14ac:dyDescent="0.55000000000000004">
      <c r="A52" s="36">
        <v>46</v>
      </c>
      <c r="B52" s="32">
        <v>90020049</v>
      </c>
      <c r="C52" s="33" t="s">
        <v>49</v>
      </c>
      <c r="D52" s="27" t="s">
        <v>144</v>
      </c>
      <c r="E52" s="34" t="s">
        <v>37</v>
      </c>
      <c r="F52" s="35">
        <v>94</v>
      </c>
      <c r="G52" s="35">
        <v>294</v>
      </c>
      <c r="H52" s="35">
        <v>0</v>
      </c>
      <c r="I52" s="35">
        <v>388</v>
      </c>
    </row>
    <row r="53" spans="1:9" ht="24" x14ac:dyDescent="0.55000000000000004">
      <c r="A53" s="36">
        <v>47</v>
      </c>
      <c r="B53" s="32">
        <v>90020051</v>
      </c>
      <c r="C53" s="33" t="s">
        <v>50</v>
      </c>
      <c r="D53" s="27" t="s">
        <v>141</v>
      </c>
      <c r="E53" s="34" t="s">
        <v>37</v>
      </c>
      <c r="F53" s="35">
        <v>79</v>
      </c>
      <c r="G53" s="35">
        <v>218</v>
      </c>
      <c r="H53" s="35">
        <v>0</v>
      </c>
      <c r="I53" s="35">
        <v>297</v>
      </c>
    </row>
    <row r="54" spans="1:9" ht="24" x14ac:dyDescent="0.55000000000000004">
      <c r="A54" s="36">
        <v>48</v>
      </c>
      <c r="B54" s="32">
        <v>90020052</v>
      </c>
      <c r="C54" s="33" t="s">
        <v>51</v>
      </c>
      <c r="D54" s="27" t="s">
        <v>141</v>
      </c>
      <c r="E54" s="34" t="s">
        <v>37</v>
      </c>
      <c r="F54" s="35">
        <v>12</v>
      </c>
      <c r="G54" s="35">
        <v>52</v>
      </c>
      <c r="H54" s="35">
        <v>0</v>
      </c>
      <c r="I54" s="35">
        <v>64</v>
      </c>
    </row>
    <row r="55" spans="1:9" ht="24" x14ac:dyDescent="0.55000000000000004">
      <c r="A55" s="36">
        <v>49</v>
      </c>
      <c r="B55" s="32">
        <v>90020053</v>
      </c>
      <c r="C55" s="33" t="s">
        <v>52</v>
      </c>
      <c r="D55" s="27" t="s">
        <v>141</v>
      </c>
      <c r="E55" s="34" t="s">
        <v>37</v>
      </c>
      <c r="F55" s="35">
        <v>11</v>
      </c>
      <c r="G55" s="35">
        <v>42</v>
      </c>
      <c r="H55" s="35">
        <v>0</v>
      </c>
      <c r="I55" s="35">
        <v>53</v>
      </c>
    </row>
    <row r="56" spans="1:9" ht="24" x14ac:dyDescent="0.55000000000000004">
      <c r="A56" s="36">
        <v>50</v>
      </c>
      <c r="B56" s="32">
        <v>90020054</v>
      </c>
      <c r="C56" s="33" t="s">
        <v>53</v>
      </c>
      <c r="D56" s="27" t="s">
        <v>141</v>
      </c>
      <c r="E56" s="34" t="s">
        <v>37</v>
      </c>
      <c r="F56" s="35">
        <v>18</v>
      </c>
      <c r="G56" s="35">
        <v>81</v>
      </c>
      <c r="H56" s="35">
        <v>0</v>
      </c>
      <c r="I56" s="35">
        <v>99</v>
      </c>
    </row>
    <row r="57" spans="1:9" ht="24" x14ac:dyDescent="0.55000000000000004">
      <c r="A57" s="36">
        <v>51</v>
      </c>
      <c r="B57" s="32">
        <v>90020055</v>
      </c>
      <c r="C57" s="33" t="s">
        <v>54</v>
      </c>
      <c r="D57" s="27" t="s">
        <v>141</v>
      </c>
      <c r="E57" s="34" t="s">
        <v>37</v>
      </c>
      <c r="F57" s="35">
        <v>32</v>
      </c>
      <c r="G57" s="35">
        <v>125</v>
      </c>
      <c r="H57" s="35">
        <v>0</v>
      </c>
      <c r="I57" s="35">
        <v>157</v>
      </c>
    </row>
    <row r="58" spans="1:9" ht="24" x14ac:dyDescent="0.55000000000000004">
      <c r="A58" s="36">
        <v>52</v>
      </c>
      <c r="B58" s="32">
        <v>90020056</v>
      </c>
      <c r="C58" s="33" t="s">
        <v>55</v>
      </c>
      <c r="D58" s="27" t="s">
        <v>141</v>
      </c>
      <c r="E58" s="34" t="s">
        <v>37</v>
      </c>
      <c r="F58" s="35">
        <v>8</v>
      </c>
      <c r="G58" s="35">
        <v>24</v>
      </c>
      <c r="H58" s="35">
        <v>0</v>
      </c>
      <c r="I58" s="35">
        <v>32</v>
      </c>
    </row>
    <row r="59" spans="1:9" ht="24" x14ac:dyDescent="0.55000000000000004">
      <c r="A59" s="36">
        <v>53</v>
      </c>
      <c r="B59" s="32">
        <v>90020057</v>
      </c>
      <c r="C59" s="33" t="s">
        <v>56</v>
      </c>
      <c r="D59" s="27" t="s">
        <v>145</v>
      </c>
      <c r="E59" s="34" t="s">
        <v>37</v>
      </c>
      <c r="F59" s="35">
        <v>72</v>
      </c>
      <c r="G59" s="35">
        <v>332</v>
      </c>
      <c r="H59" s="35">
        <v>0</v>
      </c>
      <c r="I59" s="35">
        <v>404</v>
      </c>
    </row>
    <row r="60" spans="1:9" ht="24" x14ac:dyDescent="0.55000000000000004">
      <c r="A60" s="36">
        <v>54</v>
      </c>
      <c r="B60" s="32">
        <v>90020058</v>
      </c>
      <c r="C60" s="33" t="s">
        <v>57</v>
      </c>
      <c r="D60" s="27" t="s">
        <v>145</v>
      </c>
      <c r="E60" s="34" t="s">
        <v>37</v>
      </c>
      <c r="F60" s="35">
        <v>41</v>
      </c>
      <c r="G60" s="35">
        <v>125</v>
      </c>
      <c r="H60" s="35">
        <v>0</v>
      </c>
      <c r="I60" s="35">
        <v>166</v>
      </c>
    </row>
    <row r="61" spans="1:9" ht="24" x14ac:dyDescent="0.55000000000000004">
      <c r="A61" s="36">
        <v>55</v>
      </c>
      <c r="B61" s="32">
        <v>90020059</v>
      </c>
      <c r="C61" s="33" t="s">
        <v>58</v>
      </c>
      <c r="D61" s="27" t="s">
        <v>146</v>
      </c>
      <c r="E61" s="34" t="s">
        <v>37</v>
      </c>
      <c r="F61" s="35">
        <v>36</v>
      </c>
      <c r="G61" s="35">
        <v>191</v>
      </c>
      <c r="H61" s="35">
        <v>0</v>
      </c>
      <c r="I61" s="35">
        <v>227</v>
      </c>
    </row>
    <row r="62" spans="1:9" ht="24" x14ac:dyDescent="0.55000000000000004">
      <c r="A62" s="36">
        <v>56</v>
      </c>
      <c r="B62" s="32">
        <v>90020060</v>
      </c>
      <c r="C62" s="33" t="s">
        <v>59</v>
      </c>
      <c r="D62" s="27" t="s">
        <v>146</v>
      </c>
      <c r="E62" s="34" t="s">
        <v>37</v>
      </c>
      <c r="F62" s="35">
        <v>46</v>
      </c>
      <c r="G62" s="35">
        <v>88</v>
      </c>
      <c r="H62" s="35">
        <v>0</v>
      </c>
      <c r="I62" s="35">
        <v>134</v>
      </c>
    </row>
    <row r="63" spans="1:9" ht="24" x14ac:dyDescent="0.55000000000000004">
      <c r="A63" s="36">
        <v>57</v>
      </c>
      <c r="B63" s="32">
        <v>90020061</v>
      </c>
      <c r="C63" s="33" t="s">
        <v>60</v>
      </c>
      <c r="D63" s="27" t="s">
        <v>146</v>
      </c>
      <c r="E63" s="34" t="s">
        <v>37</v>
      </c>
      <c r="F63" s="35">
        <v>35</v>
      </c>
      <c r="G63" s="35">
        <v>40</v>
      </c>
      <c r="H63" s="35">
        <v>0</v>
      </c>
      <c r="I63" s="35">
        <v>75</v>
      </c>
    </row>
    <row r="64" spans="1:9" ht="24" x14ac:dyDescent="0.55000000000000004">
      <c r="A64" s="36">
        <v>58</v>
      </c>
      <c r="B64" s="32">
        <v>90020062</v>
      </c>
      <c r="C64" s="33" t="s">
        <v>61</v>
      </c>
      <c r="D64" s="27" t="s">
        <v>146</v>
      </c>
      <c r="E64" s="34" t="s">
        <v>37</v>
      </c>
      <c r="F64" s="35">
        <v>41</v>
      </c>
      <c r="G64" s="35">
        <v>105</v>
      </c>
      <c r="H64" s="35">
        <v>0</v>
      </c>
      <c r="I64" s="35">
        <v>146</v>
      </c>
    </row>
    <row r="65" spans="1:9" ht="24" x14ac:dyDescent="0.55000000000000004">
      <c r="A65" s="36">
        <v>59</v>
      </c>
      <c r="B65" s="32">
        <v>90020063</v>
      </c>
      <c r="C65" s="33" t="s">
        <v>62</v>
      </c>
      <c r="D65" s="27" t="s">
        <v>145</v>
      </c>
      <c r="E65" s="34" t="s">
        <v>37</v>
      </c>
      <c r="F65" s="35">
        <v>47</v>
      </c>
      <c r="G65" s="35">
        <v>145</v>
      </c>
      <c r="H65" s="35">
        <v>0</v>
      </c>
      <c r="I65" s="35">
        <v>192</v>
      </c>
    </row>
    <row r="66" spans="1:9" ht="24" x14ac:dyDescent="0.55000000000000004">
      <c r="A66" s="36">
        <v>60</v>
      </c>
      <c r="B66" s="32">
        <v>90020064</v>
      </c>
      <c r="C66" s="33" t="s">
        <v>63</v>
      </c>
      <c r="D66" s="27" t="s">
        <v>147</v>
      </c>
      <c r="E66" s="34" t="s">
        <v>37</v>
      </c>
      <c r="F66" s="35">
        <v>58</v>
      </c>
      <c r="G66" s="35">
        <v>229</v>
      </c>
      <c r="H66" s="35">
        <v>137</v>
      </c>
      <c r="I66" s="35">
        <v>424</v>
      </c>
    </row>
    <row r="67" spans="1:9" ht="24" x14ac:dyDescent="0.55000000000000004">
      <c r="A67" s="36">
        <v>61</v>
      </c>
      <c r="B67" s="32">
        <v>90020065</v>
      </c>
      <c r="C67" s="33" t="s">
        <v>64</v>
      </c>
      <c r="D67" s="27" t="s">
        <v>145</v>
      </c>
      <c r="E67" s="34" t="s">
        <v>37</v>
      </c>
      <c r="F67" s="35">
        <v>31</v>
      </c>
      <c r="G67" s="35">
        <v>77</v>
      </c>
      <c r="H67" s="35">
        <v>0</v>
      </c>
      <c r="I67" s="35">
        <v>108</v>
      </c>
    </row>
    <row r="68" spans="1:9" ht="24" x14ac:dyDescent="0.55000000000000004">
      <c r="A68" s="36">
        <v>62</v>
      </c>
      <c r="B68" s="32">
        <v>90020066</v>
      </c>
      <c r="C68" s="33" t="s">
        <v>207</v>
      </c>
      <c r="D68" s="27" t="s">
        <v>145</v>
      </c>
      <c r="E68" s="34" t="s">
        <v>37</v>
      </c>
      <c r="F68" s="35">
        <v>34</v>
      </c>
      <c r="G68" s="35">
        <v>113</v>
      </c>
      <c r="H68" s="35">
        <v>0</v>
      </c>
      <c r="I68" s="35">
        <v>147</v>
      </c>
    </row>
    <row r="69" spans="1:9" ht="24" x14ac:dyDescent="0.55000000000000004">
      <c r="A69" s="36">
        <v>63</v>
      </c>
      <c r="B69" s="32">
        <v>90020067</v>
      </c>
      <c r="C69" s="33" t="s">
        <v>65</v>
      </c>
      <c r="D69" s="27" t="s">
        <v>145</v>
      </c>
      <c r="E69" s="34" t="s">
        <v>37</v>
      </c>
      <c r="F69" s="35">
        <v>14</v>
      </c>
      <c r="G69" s="35">
        <v>58</v>
      </c>
      <c r="H69" s="35">
        <v>0</v>
      </c>
      <c r="I69" s="35">
        <v>72</v>
      </c>
    </row>
    <row r="70" spans="1:9" ht="24" x14ac:dyDescent="0.55000000000000004">
      <c r="A70" s="36">
        <v>64</v>
      </c>
      <c r="B70" s="32">
        <v>90020068</v>
      </c>
      <c r="C70" s="33" t="s">
        <v>66</v>
      </c>
      <c r="D70" s="27" t="s">
        <v>145</v>
      </c>
      <c r="E70" s="34" t="s">
        <v>37</v>
      </c>
      <c r="F70" s="35">
        <v>5</v>
      </c>
      <c r="G70" s="35">
        <v>39</v>
      </c>
      <c r="H70" s="35">
        <v>0</v>
      </c>
      <c r="I70" s="35">
        <v>44</v>
      </c>
    </row>
    <row r="71" spans="1:9" ht="24" x14ac:dyDescent="0.55000000000000004">
      <c r="A71" s="36">
        <v>65</v>
      </c>
      <c r="B71" s="32">
        <v>90020069</v>
      </c>
      <c r="C71" s="33" t="s">
        <v>67</v>
      </c>
      <c r="D71" s="27" t="s">
        <v>145</v>
      </c>
      <c r="E71" s="34" t="s">
        <v>37</v>
      </c>
      <c r="F71" s="35">
        <v>26</v>
      </c>
      <c r="G71" s="35">
        <v>63</v>
      </c>
      <c r="H71" s="35">
        <v>0</v>
      </c>
      <c r="I71" s="35">
        <v>89</v>
      </c>
    </row>
    <row r="72" spans="1:9" ht="24" x14ac:dyDescent="0.55000000000000004">
      <c r="A72" s="36">
        <v>66</v>
      </c>
      <c r="B72" s="32">
        <v>90020070</v>
      </c>
      <c r="C72" s="33" t="s">
        <v>68</v>
      </c>
      <c r="D72" s="27" t="s">
        <v>145</v>
      </c>
      <c r="E72" s="34" t="s">
        <v>37</v>
      </c>
      <c r="F72" s="35">
        <v>52</v>
      </c>
      <c r="G72" s="35">
        <v>101</v>
      </c>
      <c r="H72" s="35">
        <v>0</v>
      </c>
      <c r="I72" s="35">
        <v>153</v>
      </c>
    </row>
    <row r="73" spans="1:9" ht="24" x14ac:dyDescent="0.55000000000000004">
      <c r="A73" s="36">
        <v>67</v>
      </c>
      <c r="B73" s="32">
        <v>90020071</v>
      </c>
      <c r="C73" s="33" t="s">
        <v>69</v>
      </c>
      <c r="D73" s="27" t="s">
        <v>146</v>
      </c>
      <c r="E73" s="34" t="s">
        <v>37</v>
      </c>
      <c r="F73" s="35">
        <v>14</v>
      </c>
      <c r="G73" s="35">
        <v>46</v>
      </c>
      <c r="H73" s="35">
        <v>0</v>
      </c>
      <c r="I73" s="35">
        <v>60</v>
      </c>
    </row>
    <row r="74" spans="1:9" ht="24" x14ac:dyDescent="0.55000000000000004">
      <c r="A74" s="36">
        <v>68</v>
      </c>
      <c r="B74" s="32">
        <v>90020072</v>
      </c>
      <c r="C74" s="33" t="s">
        <v>70</v>
      </c>
      <c r="D74" s="27" t="s">
        <v>146</v>
      </c>
      <c r="E74" s="34" t="s">
        <v>37</v>
      </c>
      <c r="F74" s="35">
        <v>24</v>
      </c>
      <c r="G74" s="35">
        <v>77</v>
      </c>
      <c r="H74" s="35">
        <v>0</v>
      </c>
      <c r="I74" s="35">
        <v>101</v>
      </c>
    </row>
    <row r="75" spans="1:9" ht="24" x14ac:dyDescent="0.55000000000000004">
      <c r="A75" s="36">
        <v>69</v>
      </c>
      <c r="B75" s="32">
        <v>90020073</v>
      </c>
      <c r="C75" s="33" t="s">
        <v>71</v>
      </c>
      <c r="D75" s="27" t="s">
        <v>146</v>
      </c>
      <c r="E75" s="34" t="s">
        <v>37</v>
      </c>
      <c r="F75" s="35">
        <v>20</v>
      </c>
      <c r="G75" s="35">
        <v>77</v>
      </c>
      <c r="H75" s="35">
        <v>0</v>
      </c>
      <c r="I75" s="35">
        <v>97</v>
      </c>
    </row>
    <row r="76" spans="1:9" ht="24" x14ac:dyDescent="0.55000000000000004">
      <c r="A76" s="36">
        <v>70</v>
      </c>
      <c r="B76" s="32">
        <v>90020074</v>
      </c>
      <c r="C76" s="33" t="s">
        <v>72</v>
      </c>
      <c r="D76" s="27" t="s">
        <v>146</v>
      </c>
      <c r="E76" s="34" t="s">
        <v>37</v>
      </c>
      <c r="F76" s="35">
        <v>0</v>
      </c>
      <c r="G76" s="35">
        <v>73</v>
      </c>
      <c r="H76" s="35">
        <v>0</v>
      </c>
      <c r="I76" s="35">
        <v>73</v>
      </c>
    </row>
    <row r="77" spans="1:9" ht="24" x14ac:dyDescent="0.55000000000000004">
      <c r="A77" s="36">
        <v>71</v>
      </c>
      <c r="B77" s="32">
        <v>90020075</v>
      </c>
      <c r="C77" s="33" t="s">
        <v>73</v>
      </c>
      <c r="D77" s="27" t="s">
        <v>146</v>
      </c>
      <c r="E77" s="34" t="s">
        <v>37</v>
      </c>
      <c r="F77" s="35">
        <v>23</v>
      </c>
      <c r="G77" s="35">
        <v>163</v>
      </c>
      <c r="H77" s="35">
        <v>73</v>
      </c>
      <c r="I77" s="35">
        <v>259</v>
      </c>
    </row>
    <row r="78" spans="1:9" ht="24" x14ac:dyDescent="0.55000000000000004">
      <c r="A78" s="36">
        <v>72</v>
      </c>
      <c r="B78" s="32">
        <v>90020076</v>
      </c>
      <c r="C78" s="33" t="s">
        <v>74</v>
      </c>
      <c r="D78" s="27" t="s">
        <v>146</v>
      </c>
      <c r="E78" s="34" t="s">
        <v>37</v>
      </c>
      <c r="F78" s="35">
        <v>0</v>
      </c>
      <c r="G78" s="35">
        <v>73</v>
      </c>
      <c r="H78" s="35">
        <v>0</v>
      </c>
      <c r="I78" s="35">
        <v>73</v>
      </c>
    </row>
    <row r="79" spans="1:9" ht="24" x14ac:dyDescent="0.55000000000000004">
      <c r="A79" s="36">
        <v>73</v>
      </c>
      <c r="B79" s="32">
        <v>90020077</v>
      </c>
      <c r="C79" s="33" t="s">
        <v>75</v>
      </c>
      <c r="D79" s="27" t="s">
        <v>148</v>
      </c>
      <c r="E79" s="34" t="s">
        <v>37</v>
      </c>
      <c r="F79" s="35">
        <v>43</v>
      </c>
      <c r="G79" s="35">
        <v>138</v>
      </c>
      <c r="H79" s="35">
        <v>71</v>
      </c>
      <c r="I79" s="35">
        <v>252</v>
      </c>
    </row>
    <row r="80" spans="1:9" ht="24" x14ac:dyDescent="0.55000000000000004">
      <c r="A80" s="36">
        <v>74</v>
      </c>
      <c r="B80" s="32">
        <v>90020078</v>
      </c>
      <c r="C80" s="33" t="s">
        <v>76</v>
      </c>
      <c r="D80" s="27" t="s">
        <v>149</v>
      </c>
      <c r="E80" s="34" t="s">
        <v>37</v>
      </c>
      <c r="F80" s="35">
        <v>142</v>
      </c>
      <c r="G80" s="35">
        <v>555</v>
      </c>
      <c r="H80" s="35">
        <v>0</v>
      </c>
      <c r="I80" s="35">
        <v>697</v>
      </c>
    </row>
    <row r="81" spans="1:9" ht="24" x14ac:dyDescent="0.55000000000000004">
      <c r="A81" s="36">
        <v>75</v>
      </c>
      <c r="B81" s="32">
        <v>90020079</v>
      </c>
      <c r="C81" s="33" t="s">
        <v>77</v>
      </c>
      <c r="D81" s="27" t="s">
        <v>150</v>
      </c>
      <c r="E81" s="34" t="s">
        <v>37</v>
      </c>
      <c r="F81" s="35">
        <v>88</v>
      </c>
      <c r="G81" s="35">
        <v>405</v>
      </c>
      <c r="H81" s="35">
        <v>0</v>
      </c>
      <c r="I81" s="35">
        <v>493</v>
      </c>
    </row>
    <row r="82" spans="1:9" ht="24" x14ac:dyDescent="0.55000000000000004">
      <c r="A82" s="36">
        <v>76</v>
      </c>
      <c r="B82" s="32">
        <v>90020080</v>
      </c>
      <c r="C82" s="33" t="s">
        <v>78</v>
      </c>
      <c r="D82" s="27" t="s">
        <v>150</v>
      </c>
      <c r="E82" s="34" t="s">
        <v>37</v>
      </c>
      <c r="F82" s="35">
        <v>67</v>
      </c>
      <c r="G82" s="35">
        <v>167</v>
      </c>
      <c r="H82" s="35">
        <v>53</v>
      </c>
      <c r="I82" s="35">
        <v>287</v>
      </c>
    </row>
    <row r="83" spans="1:9" ht="24" x14ac:dyDescent="0.55000000000000004">
      <c r="A83" s="36">
        <v>77</v>
      </c>
      <c r="B83" s="32">
        <v>90020081</v>
      </c>
      <c r="C83" s="33" t="s">
        <v>79</v>
      </c>
      <c r="D83" s="27" t="s">
        <v>150</v>
      </c>
      <c r="E83" s="34" t="s">
        <v>37</v>
      </c>
      <c r="F83" s="35">
        <v>28</v>
      </c>
      <c r="G83" s="35">
        <v>114</v>
      </c>
      <c r="H83" s="35">
        <v>0</v>
      </c>
      <c r="I83" s="35">
        <v>142</v>
      </c>
    </row>
    <row r="84" spans="1:9" ht="24" x14ac:dyDescent="0.55000000000000004">
      <c r="A84" s="36">
        <v>78</v>
      </c>
      <c r="B84" s="32">
        <v>90020082</v>
      </c>
      <c r="C84" s="33" t="s">
        <v>80</v>
      </c>
      <c r="D84" s="27" t="s">
        <v>150</v>
      </c>
      <c r="E84" s="34" t="s">
        <v>37</v>
      </c>
      <c r="F84" s="35">
        <v>55</v>
      </c>
      <c r="G84" s="35">
        <v>120</v>
      </c>
      <c r="H84" s="35">
        <v>48</v>
      </c>
      <c r="I84" s="35">
        <v>223</v>
      </c>
    </row>
    <row r="85" spans="1:9" ht="24" x14ac:dyDescent="0.55000000000000004">
      <c r="A85" s="36">
        <v>79</v>
      </c>
      <c r="B85" s="32">
        <v>90020083</v>
      </c>
      <c r="C85" s="33" t="s">
        <v>81</v>
      </c>
      <c r="D85" s="27" t="s">
        <v>150</v>
      </c>
      <c r="E85" s="34" t="s">
        <v>37</v>
      </c>
      <c r="F85" s="35">
        <v>36</v>
      </c>
      <c r="G85" s="35">
        <v>92</v>
      </c>
      <c r="H85" s="35">
        <v>0</v>
      </c>
      <c r="I85" s="35">
        <v>128</v>
      </c>
    </row>
    <row r="86" spans="1:9" ht="24" x14ac:dyDescent="0.55000000000000004">
      <c r="A86" s="36">
        <v>80</v>
      </c>
      <c r="B86" s="32">
        <v>90020085</v>
      </c>
      <c r="C86" s="33" t="s">
        <v>82</v>
      </c>
      <c r="D86" s="27" t="s">
        <v>150</v>
      </c>
      <c r="E86" s="34" t="s">
        <v>37</v>
      </c>
      <c r="F86" s="35">
        <v>31</v>
      </c>
      <c r="G86" s="35">
        <v>88</v>
      </c>
      <c r="H86" s="35">
        <v>0</v>
      </c>
      <c r="I86" s="35">
        <v>119</v>
      </c>
    </row>
    <row r="87" spans="1:9" ht="24" x14ac:dyDescent="0.55000000000000004">
      <c r="A87" s="36">
        <v>81</v>
      </c>
      <c r="B87" s="32">
        <v>90020086</v>
      </c>
      <c r="C87" s="33" t="s">
        <v>83</v>
      </c>
      <c r="D87" s="27" t="s">
        <v>143</v>
      </c>
      <c r="E87" s="34" t="s">
        <v>37</v>
      </c>
      <c r="F87" s="35">
        <v>80</v>
      </c>
      <c r="G87" s="35">
        <v>340</v>
      </c>
      <c r="H87" s="35">
        <v>0</v>
      </c>
      <c r="I87" s="35">
        <v>420</v>
      </c>
    </row>
    <row r="88" spans="1:9" ht="24" x14ac:dyDescent="0.55000000000000004">
      <c r="A88" s="36">
        <v>82</v>
      </c>
      <c r="B88" s="32">
        <v>90020087</v>
      </c>
      <c r="C88" s="33" t="s">
        <v>84</v>
      </c>
      <c r="D88" s="27" t="s">
        <v>85</v>
      </c>
      <c r="E88" s="34" t="s">
        <v>85</v>
      </c>
      <c r="F88" s="35">
        <v>6</v>
      </c>
      <c r="G88" s="35">
        <v>45</v>
      </c>
      <c r="H88" s="35">
        <v>0</v>
      </c>
      <c r="I88" s="35">
        <v>51</v>
      </c>
    </row>
    <row r="89" spans="1:9" ht="24" x14ac:dyDescent="0.55000000000000004">
      <c r="A89" s="36">
        <v>83</v>
      </c>
      <c r="B89" s="32">
        <v>90020088</v>
      </c>
      <c r="C89" s="33" t="s">
        <v>86</v>
      </c>
      <c r="D89" s="27" t="s">
        <v>151</v>
      </c>
      <c r="E89" s="34" t="s">
        <v>85</v>
      </c>
      <c r="F89" s="35">
        <v>37</v>
      </c>
      <c r="G89" s="35">
        <v>92</v>
      </c>
      <c r="H89" s="35">
        <v>0</v>
      </c>
      <c r="I89" s="35">
        <v>129</v>
      </c>
    </row>
    <row r="90" spans="1:9" ht="24" x14ac:dyDescent="0.55000000000000004">
      <c r="A90" s="36">
        <v>84</v>
      </c>
      <c r="B90" s="32">
        <v>90020089</v>
      </c>
      <c r="C90" s="33" t="s">
        <v>87</v>
      </c>
      <c r="D90" s="27" t="s">
        <v>152</v>
      </c>
      <c r="E90" s="34" t="s">
        <v>85</v>
      </c>
      <c r="F90" s="35">
        <v>8</v>
      </c>
      <c r="G90" s="35">
        <v>38</v>
      </c>
      <c r="H90" s="35">
        <v>0</v>
      </c>
      <c r="I90" s="35">
        <v>46</v>
      </c>
    </row>
    <row r="91" spans="1:9" ht="24" x14ac:dyDescent="0.55000000000000004">
      <c r="A91" s="36">
        <v>85</v>
      </c>
      <c r="B91" s="32">
        <v>90020090</v>
      </c>
      <c r="C91" s="33" t="s">
        <v>88</v>
      </c>
      <c r="D91" s="27" t="s">
        <v>85</v>
      </c>
      <c r="E91" s="34" t="s">
        <v>85</v>
      </c>
      <c r="F91" s="35">
        <v>36</v>
      </c>
      <c r="G91" s="35">
        <v>186</v>
      </c>
      <c r="H91" s="35">
        <v>0</v>
      </c>
      <c r="I91" s="35">
        <v>222</v>
      </c>
    </row>
    <row r="92" spans="1:9" ht="24" x14ac:dyDescent="0.55000000000000004">
      <c r="A92" s="36">
        <v>86</v>
      </c>
      <c r="B92" s="32">
        <v>90020091</v>
      </c>
      <c r="C92" s="33" t="s">
        <v>89</v>
      </c>
      <c r="D92" s="27" t="s">
        <v>152</v>
      </c>
      <c r="E92" s="34" t="s">
        <v>85</v>
      </c>
      <c r="F92" s="35">
        <v>11</v>
      </c>
      <c r="G92" s="35">
        <v>31</v>
      </c>
      <c r="H92" s="35">
        <v>0</v>
      </c>
      <c r="I92" s="35">
        <v>42</v>
      </c>
    </row>
    <row r="93" spans="1:9" ht="24" x14ac:dyDescent="0.55000000000000004">
      <c r="A93" s="36">
        <v>87</v>
      </c>
      <c r="B93" s="32">
        <v>90020092</v>
      </c>
      <c r="C93" s="33" t="s">
        <v>90</v>
      </c>
      <c r="D93" s="27" t="s">
        <v>153</v>
      </c>
      <c r="E93" s="34" t="s">
        <v>85</v>
      </c>
      <c r="F93" s="35">
        <v>41</v>
      </c>
      <c r="G93" s="35">
        <v>159</v>
      </c>
      <c r="H93" s="35">
        <v>0</v>
      </c>
      <c r="I93" s="35">
        <v>200</v>
      </c>
    </row>
    <row r="94" spans="1:9" ht="24" x14ac:dyDescent="0.55000000000000004">
      <c r="A94" s="36">
        <v>88</v>
      </c>
      <c r="B94" s="32">
        <v>90020093</v>
      </c>
      <c r="C94" s="33" t="s">
        <v>91</v>
      </c>
      <c r="D94" s="27" t="s">
        <v>154</v>
      </c>
      <c r="E94" s="34" t="s">
        <v>85</v>
      </c>
      <c r="F94" s="35">
        <v>10</v>
      </c>
      <c r="G94" s="35">
        <v>96</v>
      </c>
      <c r="H94" s="35">
        <v>32</v>
      </c>
      <c r="I94" s="35">
        <v>138</v>
      </c>
    </row>
    <row r="95" spans="1:9" ht="24" x14ac:dyDescent="0.55000000000000004">
      <c r="A95" s="36">
        <v>89</v>
      </c>
      <c r="B95" s="32">
        <v>90020094</v>
      </c>
      <c r="C95" s="33" t="s">
        <v>92</v>
      </c>
      <c r="D95" s="27" t="s">
        <v>153</v>
      </c>
      <c r="E95" s="34" t="s">
        <v>85</v>
      </c>
      <c r="F95" s="35">
        <v>12</v>
      </c>
      <c r="G95" s="35">
        <v>70</v>
      </c>
      <c r="H95" s="35">
        <v>0</v>
      </c>
      <c r="I95" s="35">
        <v>82</v>
      </c>
    </row>
    <row r="96" spans="1:9" ht="24" x14ac:dyDescent="0.55000000000000004">
      <c r="A96" s="36">
        <v>90</v>
      </c>
      <c r="B96" s="32">
        <v>90020095</v>
      </c>
      <c r="C96" s="33" t="s">
        <v>93</v>
      </c>
      <c r="D96" s="27" t="s">
        <v>153</v>
      </c>
      <c r="E96" s="34" t="s">
        <v>85</v>
      </c>
      <c r="F96" s="35">
        <v>12</v>
      </c>
      <c r="G96" s="35">
        <v>35</v>
      </c>
      <c r="H96" s="35">
        <v>0</v>
      </c>
      <c r="I96" s="35">
        <v>47</v>
      </c>
    </row>
    <row r="97" spans="1:9" ht="24" x14ac:dyDescent="0.55000000000000004">
      <c r="A97" s="36">
        <v>91</v>
      </c>
      <c r="B97" s="32">
        <v>90020096</v>
      </c>
      <c r="C97" s="33" t="s">
        <v>94</v>
      </c>
      <c r="D97" s="27" t="s">
        <v>153</v>
      </c>
      <c r="E97" s="34" t="s">
        <v>85</v>
      </c>
      <c r="F97" s="35">
        <v>3</v>
      </c>
      <c r="G97" s="35">
        <v>47</v>
      </c>
      <c r="H97" s="35">
        <v>0</v>
      </c>
      <c r="I97" s="35">
        <v>50</v>
      </c>
    </row>
    <row r="98" spans="1:9" ht="24" x14ac:dyDescent="0.55000000000000004">
      <c r="A98" s="36">
        <v>92</v>
      </c>
      <c r="B98" s="32">
        <v>90020097</v>
      </c>
      <c r="C98" s="33" t="s">
        <v>95</v>
      </c>
      <c r="D98" s="27" t="s">
        <v>153</v>
      </c>
      <c r="E98" s="34" t="s">
        <v>85</v>
      </c>
      <c r="F98" s="35">
        <v>17</v>
      </c>
      <c r="G98" s="35">
        <v>38</v>
      </c>
      <c r="H98" s="35">
        <v>0</v>
      </c>
      <c r="I98" s="35">
        <v>55</v>
      </c>
    </row>
    <row r="99" spans="1:9" ht="24" x14ac:dyDescent="0.55000000000000004">
      <c r="A99" s="36">
        <v>93</v>
      </c>
      <c r="B99" s="32">
        <v>90020099</v>
      </c>
      <c r="C99" s="33" t="s">
        <v>96</v>
      </c>
      <c r="D99" s="27" t="s">
        <v>153</v>
      </c>
      <c r="E99" s="34" t="s">
        <v>85</v>
      </c>
      <c r="F99" s="35">
        <v>25</v>
      </c>
      <c r="G99" s="35">
        <v>81</v>
      </c>
      <c r="H99" s="35">
        <v>0</v>
      </c>
      <c r="I99" s="35">
        <v>106</v>
      </c>
    </row>
    <row r="100" spans="1:9" ht="24" x14ac:dyDescent="0.55000000000000004">
      <c r="A100" s="36">
        <v>94</v>
      </c>
      <c r="B100" s="32">
        <v>90020100</v>
      </c>
      <c r="C100" s="33" t="s">
        <v>97</v>
      </c>
      <c r="D100" s="27" t="s">
        <v>85</v>
      </c>
      <c r="E100" s="34" t="s">
        <v>85</v>
      </c>
      <c r="F100" s="35">
        <v>33</v>
      </c>
      <c r="G100" s="35">
        <v>135</v>
      </c>
      <c r="H100" s="35">
        <v>0</v>
      </c>
      <c r="I100" s="35">
        <v>168</v>
      </c>
    </row>
    <row r="101" spans="1:9" ht="24" x14ac:dyDescent="0.55000000000000004">
      <c r="A101" s="36">
        <v>95</v>
      </c>
      <c r="B101" s="32">
        <v>90020101</v>
      </c>
      <c r="C101" s="33" t="s">
        <v>98</v>
      </c>
      <c r="D101" s="27" t="s">
        <v>155</v>
      </c>
      <c r="E101" s="34" t="s">
        <v>85</v>
      </c>
      <c r="F101" s="35">
        <v>77</v>
      </c>
      <c r="G101" s="35">
        <v>930</v>
      </c>
      <c r="H101" s="35">
        <v>0</v>
      </c>
      <c r="I101" s="35">
        <v>1007</v>
      </c>
    </row>
    <row r="102" spans="1:9" ht="24" x14ac:dyDescent="0.55000000000000004">
      <c r="A102" s="36">
        <v>96</v>
      </c>
      <c r="B102" s="32">
        <v>90020103</v>
      </c>
      <c r="C102" s="33" t="s">
        <v>99</v>
      </c>
      <c r="D102" s="27" t="s">
        <v>85</v>
      </c>
      <c r="E102" s="34" t="s">
        <v>85</v>
      </c>
      <c r="F102" s="35">
        <v>19</v>
      </c>
      <c r="G102" s="35">
        <v>46</v>
      </c>
      <c r="H102" s="35">
        <v>0</v>
      </c>
      <c r="I102" s="35">
        <v>65</v>
      </c>
    </row>
    <row r="103" spans="1:9" ht="24" x14ac:dyDescent="0.55000000000000004">
      <c r="A103" s="36">
        <v>97</v>
      </c>
      <c r="B103" s="32">
        <v>90020104</v>
      </c>
      <c r="C103" s="33" t="s">
        <v>100</v>
      </c>
      <c r="D103" s="27" t="s">
        <v>85</v>
      </c>
      <c r="E103" s="34" t="s">
        <v>85</v>
      </c>
      <c r="F103" s="35">
        <v>18</v>
      </c>
      <c r="G103" s="35">
        <v>49</v>
      </c>
      <c r="H103" s="35">
        <v>0</v>
      </c>
      <c r="I103" s="35">
        <v>67</v>
      </c>
    </row>
    <row r="104" spans="1:9" ht="24" x14ac:dyDescent="0.55000000000000004">
      <c r="A104" s="36">
        <v>98</v>
      </c>
      <c r="B104" s="32">
        <v>90020105</v>
      </c>
      <c r="C104" s="33" t="s">
        <v>101</v>
      </c>
      <c r="D104" s="27" t="s">
        <v>85</v>
      </c>
      <c r="E104" s="34" t="s">
        <v>85</v>
      </c>
      <c r="F104" s="35">
        <v>24</v>
      </c>
      <c r="G104" s="35">
        <v>93</v>
      </c>
      <c r="H104" s="35">
        <v>0</v>
      </c>
      <c r="I104" s="35">
        <v>117</v>
      </c>
    </row>
    <row r="105" spans="1:9" ht="24" x14ac:dyDescent="0.55000000000000004">
      <c r="A105" s="36">
        <v>99</v>
      </c>
      <c r="B105" s="32">
        <v>90020106</v>
      </c>
      <c r="C105" s="33" t="s">
        <v>102</v>
      </c>
      <c r="D105" s="27" t="s">
        <v>152</v>
      </c>
      <c r="E105" s="34" t="s">
        <v>85</v>
      </c>
      <c r="F105" s="35">
        <v>6</v>
      </c>
      <c r="G105" s="35">
        <v>37</v>
      </c>
      <c r="H105" s="35">
        <v>0</v>
      </c>
      <c r="I105" s="35">
        <v>43</v>
      </c>
    </row>
    <row r="106" spans="1:9" ht="24" x14ac:dyDescent="0.55000000000000004">
      <c r="A106" s="36">
        <v>100</v>
      </c>
      <c r="B106" s="32">
        <v>90020107</v>
      </c>
      <c r="C106" s="33" t="s">
        <v>103</v>
      </c>
      <c r="D106" s="27" t="s">
        <v>152</v>
      </c>
      <c r="E106" s="34" t="s">
        <v>85</v>
      </c>
      <c r="F106" s="35">
        <v>29</v>
      </c>
      <c r="G106" s="35">
        <v>43</v>
      </c>
      <c r="H106" s="35">
        <v>0</v>
      </c>
      <c r="I106" s="35">
        <v>72</v>
      </c>
    </row>
    <row r="107" spans="1:9" ht="24" x14ac:dyDescent="0.55000000000000004">
      <c r="A107" s="36">
        <v>101</v>
      </c>
      <c r="B107" s="32">
        <v>90020108</v>
      </c>
      <c r="C107" s="33" t="s">
        <v>104</v>
      </c>
      <c r="D107" s="27" t="s">
        <v>152</v>
      </c>
      <c r="E107" s="34" t="s">
        <v>85</v>
      </c>
      <c r="F107" s="35">
        <v>33</v>
      </c>
      <c r="G107" s="35">
        <v>139</v>
      </c>
      <c r="H107" s="35">
        <v>35</v>
      </c>
      <c r="I107" s="35">
        <v>207</v>
      </c>
    </row>
    <row r="108" spans="1:9" ht="24" x14ac:dyDescent="0.55000000000000004">
      <c r="A108" s="36">
        <v>102</v>
      </c>
      <c r="B108" s="32">
        <v>90020109</v>
      </c>
      <c r="C108" s="33" t="s">
        <v>105</v>
      </c>
      <c r="D108" s="27" t="s">
        <v>152</v>
      </c>
      <c r="E108" s="34" t="s">
        <v>85</v>
      </c>
      <c r="F108" s="35">
        <v>15</v>
      </c>
      <c r="G108" s="35">
        <v>73</v>
      </c>
      <c r="H108" s="35">
        <v>0</v>
      </c>
      <c r="I108" s="35">
        <v>88</v>
      </c>
    </row>
    <row r="109" spans="1:9" ht="24" x14ac:dyDescent="0.55000000000000004">
      <c r="A109" s="36">
        <v>103</v>
      </c>
      <c r="B109" s="32">
        <v>90020110</v>
      </c>
      <c r="C109" s="33" t="s">
        <v>106</v>
      </c>
      <c r="D109" s="27" t="s">
        <v>208</v>
      </c>
      <c r="E109" s="34" t="s">
        <v>107</v>
      </c>
      <c r="F109" s="35">
        <v>102</v>
      </c>
      <c r="G109" s="35">
        <v>445</v>
      </c>
      <c r="H109" s="35">
        <v>109</v>
      </c>
      <c r="I109" s="35">
        <v>656</v>
      </c>
    </row>
    <row r="110" spans="1:9" ht="24" x14ac:dyDescent="0.55000000000000004">
      <c r="A110" s="36">
        <v>104</v>
      </c>
      <c r="B110" s="32">
        <v>90020111</v>
      </c>
      <c r="C110" s="33" t="s">
        <v>191</v>
      </c>
      <c r="D110" s="27" t="s">
        <v>208</v>
      </c>
      <c r="E110" s="34" t="s">
        <v>107</v>
      </c>
      <c r="F110" s="35">
        <v>64</v>
      </c>
      <c r="G110" s="35">
        <v>178</v>
      </c>
      <c r="H110" s="35">
        <v>84</v>
      </c>
      <c r="I110" s="35">
        <v>326</v>
      </c>
    </row>
    <row r="111" spans="1:9" ht="24" x14ac:dyDescent="0.55000000000000004">
      <c r="A111" s="36">
        <v>105</v>
      </c>
      <c r="B111" s="32">
        <v>90020112</v>
      </c>
      <c r="C111" s="33" t="s">
        <v>108</v>
      </c>
      <c r="D111" s="27" t="s">
        <v>208</v>
      </c>
      <c r="E111" s="34" t="s">
        <v>107</v>
      </c>
      <c r="F111" s="35">
        <v>15</v>
      </c>
      <c r="G111" s="35">
        <v>177</v>
      </c>
      <c r="H111" s="35">
        <v>88</v>
      </c>
      <c r="I111" s="35">
        <v>280</v>
      </c>
    </row>
    <row r="112" spans="1:9" ht="24" x14ac:dyDescent="0.55000000000000004">
      <c r="A112" s="36">
        <v>106</v>
      </c>
      <c r="B112" s="32">
        <v>90020113</v>
      </c>
      <c r="C112" s="33" t="s">
        <v>109</v>
      </c>
      <c r="D112" s="27" t="s">
        <v>208</v>
      </c>
      <c r="E112" s="34" t="s">
        <v>107</v>
      </c>
      <c r="F112" s="35">
        <v>37</v>
      </c>
      <c r="G112" s="35">
        <v>95</v>
      </c>
      <c r="H112" s="35">
        <v>0</v>
      </c>
      <c r="I112" s="35">
        <v>132</v>
      </c>
    </row>
    <row r="113" spans="1:9" ht="24" x14ac:dyDescent="0.55000000000000004">
      <c r="A113" s="36">
        <v>107</v>
      </c>
      <c r="B113" s="32">
        <v>90020114</v>
      </c>
      <c r="C113" s="33" t="s">
        <v>110</v>
      </c>
      <c r="D113" s="27" t="s">
        <v>208</v>
      </c>
      <c r="E113" s="34" t="s">
        <v>107</v>
      </c>
      <c r="F113" s="35">
        <v>36</v>
      </c>
      <c r="G113" s="35">
        <v>99</v>
      </c>
      <c r="H113" s="35">
        <v>0</v>
      </c>
      <c r="I113" s="35">
        <v>135</v>
      </c>
    </row>
    <row r="114" spans="1:9" ht="24" x14ac:dyDescent="0.55000000000000004">
      <c r="A114" s="36">
        <v>108</v>
      </c>
      <c r="B114" s="32">
        <v>90020115</v>
      </c>
      <c r="C114" s="33" t="s">
        <v>99</v>
      </c>
      <c r="D114" s="27" t="s">
        <v>208</v>
      </c>
      <c r="E114" s="34" t="s">
        <v>107</v>
      </c>
      <c r="F114" s="35">
        <v>31</v>
      </c>
      <c r="G114" s="35">
        <v>102</v>
      </c>
      <c r="H114" s="35">
        <v>0</v>
      </c>
      <c r="I114" s="35">
        <v>133</v>
      </c>
    </row>
    <row r="115" spans="1:9" ht="24" x14ac:dyDescent="0.55000000000000004">
      <c r="A115" s="36">
        <v>109</v>
      </c>
      <c r="B115" s="32">
        <v>90020116</v>
      </c>
      <c r="C115" s="33" t="s">
        <v>111</v>
      </c>
      <c r="D115" s="27" t="s">
        <v>208</v>
      </c>
      <c r="E115" s="34" t="s">
        <v>107</v>
      </c>
      <c r="F115" s="35">
        <v>21</v>
      </c>
      <c r="G115" s="35">
        <v>51</v>
      </c>
      <c r="H115" s="35">
        <v>0</v>
      </c>
      <c r="I115" s="35">
        <v>72</v>
      </c>
    </row>
    <row r="116" spans="1:9" ht="24" x14ac:dyDescent="0.55000000000000004">
      <c r="A116" s="36">
        <v>110</v>
      </c>
      <c r="B116" s="32">
        <v>90020117</v>
      </c>
      <c r="C116" s="33" t="s">
        <v>112</v>
      </c>
      <c r="D116" s="27" t="s">
        <v>208</v>
      </c>
      <c r="E116" s="34" t="s">
        <v>107</v>
      </c>
      <c r="F116" s="35">
        <v>17</v>
      </c>
      <c r="G116" s="35">
        <v>65</v>
      </c>
      <c r="H116" s="35">
        <v>0</v>
      </c>
      <c r="I116" s="35">
        <v>82</v>
      </c>
    </row>
    <row r="117" spans="1:9" ht="24" x14ac:dyDescent="0.55000000000000004">
      <c r="A117" s="36">
        <v>111</v>
      </c>
      <c r="B117" s="32">
        <v>90020120</v>
      </c>
      <c r="C117" s="33" t="s">
        <v>113</v>
      </c>
      <c r="D117" s="27" t="s">
        <v>208</v>
      </c>
      <c r="E117" s="34" t="s">
        <v>107</v>
      </c>
      <c r="F117" s="35">
        <v>16</v>
      </c>
      <c r="G117" s="35">
        <v>44</v>
      </c>
      <c r="H117" s="35">
        <v>0</v>
      </c>
      <c r="I117" s="35">
        <v>60</v>
      </c>
    </row>
    <row r="118" spans="1:9" ht="24" x14ac:dyDescent="0.55000000000000004">
      <c r="A118" s="36">
        <v>112</v>
      </c>
      <c r="B118" s="32">
        <v>90020121</v>
      </c>
      <c r="C118" s="33" t="s">
        <v>114</v>
      </c>
      <c r="D118" s="27" t="s">
        <v>208</v>
      </c>
      <c r="E118" s="34" t="s">
        <v>107</v>
      </c>
      <c r="F118" s="35">
        <v>71</v>
      </c>
      <c r="G118" s="35">
        <v>124</v>
      </c>
      <c r="H118" s="35">
        <v>59</v>
      </c>
      <c r="I118" s="35">
        <v>254</v>
      </c>
    </row>
    <row r="119" spans="1:9" ht="24" x14ac:dyDescent="0.55000000000000004">
      <c r="A119" s="36">
        <v>113</v>
      </c>
      <c r="B119" s="32">
        <v>90020122</v>
      </c>
      <c r="C119" s="33" t="s">
        <v>115</v>
      </c>
      <c r="D119" s="27" t="s">
        <v>208</v>
      </c>
      <c r="E119" s="34" t="s">
        <v>107</v>
      </c>
      <c r="F119" s="35">
        <v>34</v>
      </c>
      <c r="G119" s="35">
        <v>103</v>
      </c>
      <c r="H119" s="35">
        <v>0</v>
      </c>
      <c r="I119" s="35">
        <v>137</v>
      </c>
    </row>
    <row r="120" spans="1:9" ht="24" x14ac:dyDescent="0.55000000000000004">
      <c r="A120" s="36">
        <v>114</v>
      </c>
      <c r="B120" s="32">
        <v>90020123</v>
      </c>
      <c r="C120" s="33" t="s">
        <v>116</v>
      </c>
      <c r="D120" s="27" t="s">
        <v>208</v>
      </c>
      <c r="E120" s="34" t="s">
        <v>107</v>
      </c>
      <c r="F120" s="35">
        <v>22</v>
      </c>
      <c r="G120" s="35">
        <v>49</v>
      </c>
      <c r="H120" s="35">
        <v>0</v>
      </c>
      <c r="I120" s="35">
        <v>71</v>
      </c>
    </row>
    <row r="121" spans="1:9" ht="24" x14ac:dyDescent="0.55000000000000004">
      <c r="A121" s="36">
        <v>115</v>
      </c>
      <c r="B121" s="32">
        <v>90020125</v>
      </c>
      <c r="C121" s="33" t="s">
        <v>117</v>
      </c>
      <c r="D121" s="27" t="s">
        <v>156</v>
      </c>
      <c r="E121" s="34" t="s">
        <v>118</v>
      </c>
      <c r="F121" s="35">
        <v>35</v>
      </c>
      <c r="G121" s="35">
        <v>62</v>
      </c>
      <c r="H121" s="35">
        <v>0</v>
      </c>
      <c r="I121" s="35">
        <v>97</v>
      </c>
    </row>
    <row r="122" spans="1:9" ht="24" x14ac:dyDescent="0.55000000000000004">
      <c r="A122" s="36">
        <v>116</v>
      </c>
      <c r="B122" s="32">
        <v>90020126</v>
      </c>
      <c r="C122" s="33" t="s">
        <v>119</v>
      </c>
      <c r="D122" s="27" t="s">
        <v>156</v>
      </c>
      <c r="E122" s="34" t="s">
        <v>118</v>
      </c>
      <c r="F122" s="35">
        <v>46</v>
      </c>
      <c r="G122" s="35">
        <v>134</v>
      </c>
      <c r="H122" s="35">
        <v>0</v>
      </c>
      <c r="I122" s="35">
        <v>180</v>
      </c>
    </row>
    <row r="123" spans="1:9" ht="24" x14ac:dyDescent="0.55000000000000004">
      <c r="A123" s="36">
        <v>117</v>
      </c>
      <c r="B123" s="32">
        <v>90020127</v>
      </c>
      <c r="C123" s="33" t="s">
        <v>120</v>
      </c>
      <c r="D123" s="27" t="s">
        <v>156</v>
      </c>
      <c r="E123" s="34" t="s">
        <v>118</v>
      </c>
      <c r="F123" s="35">
        <v>31</v>
      </c>
      <c r="G123" s="35">
        <v>68</v>
      </c>
      <c r="H123" s="35">
        <v>0</v>
      </c>
      <c r="I123" s="35">
        <v>99</v>
      </c>
    </row>
    <row r="124" spans="1:9" ht="24" x14ac:dyDescent="0.55000000000000004">
      <c r="A124" s="36">
        <v>118</v>
      </c>
      <c r="B124" s="32">
        <v>90020128</v>
      </c>
      <c r="C124" s="33" t="s">
        <v>121</v>
      </c>
      <c r="D124" s="27" t="s">
        <v>156</v>
      </c>
      <c r="E124" s="34" t="s">
        <v>118</v>
      </c>
      <c r="F124" s="35">
        <v>27</v>
      </c>
      <c r="G124" s="35">
        <v>104</v>
      </c>
      <c r="H124" s="35">
        <v>0</v>
      </c>
      <c r="I124" s="35">
        <v>131</v>
      </c>
    </row>
    <row r="125" spans="1:9" ht="24" x14ac:dyDescent="0.55000000000000004">
      <c r="A125" s="36">
        <v>119</v>
      </c>
      <c r="B125" s="32">
        <v>90020129</v>
      </c>
      <c r="C125" s="33" t="s">
        <v>122</v>
      </c>
      <c r="D125" s="27" t="s">
        <v>157</v>
      </c>
      <c r="E125" s="34" t="s">
        <v>118</v>
      </c>
      <c r="F125" s="35">
        <v>77</v>
      </c>
      <c r="G125" s="35">
        <v>226</v>
      </c>
      <c r="H125" s="35">
        <v>87</v>
      </c>
      <c r="I125" s="35">
        <v>390</v>
      </c>
    </row>
    <row r="126" spans="1:9" ht="24" x14ac:dyDescent="0.55000000000000004">
      <c r="A126" s="36">
        <v>120</v>
      </c>
      <c r="B126" s="32">
        <v>90020130</v>
      </c>
      <c r="C126" s="33" t="s">
        <v>123</v>
      </c>
      <c r="D126" s="27" t="s">
        <v>156</v>
      </c>
      <c r="E126" s="34" t="s">
        <v>118</v>
      </c>
      <c r="F126" s="35">
        <v>21</v>
      </c>
      <c r="G126" s="35">
        <v>51</v>
      </c>
      <c r="H126" s="35">
        <v>0</v>
      </c>
      <c r="I126" s="35">
        <v>72</v>
      </c>
    </row>
    <row r="127" spans="1:9" ht="24" x14ac:dyDescent="0.55000000000000004">
      <c r="A127" s="36">
        <v>121</v>
      </c>
      <c r="B127" s="32">
        <v>90020131</v>
      </c>
      <c r="C127" s="33" t="s">
        <v>124</v>
      </c>
      <c r="D127" s="27" t="s">
        <v>156</v>
      </c>
      <c r="E127" s="34" t="s">
        <v>118</v>
      </c>
      <c r="F127" s="35">
        <v>53</v>
      </c>
      <c r="G127" s="35">
        <v>143</v>
      </c>
      <c r="H127" s="35">
        <v>0</v>
      </c>
      <c r="I127" s="35">
        <v>196</v>
      </c>
    </row>
    <row r="128" spans="1:9" ht="24" x14ac:dyDescent="0.55000000000000004">
      <c r="A128" s="36">
        <v>122</v>
      </c>
      <c r="B128" s="32">
        <v>90020132</v>
      </c>
      <c r="C128" s="33" t="s">
        <v>125</v>
      </c>
      <c r="D128" s="27" t="s">
        <v>156</v>
      </c>
      <c r="E128" s="34" t="s">
        <v>118</v>
      </c>
      <c r="F128" s="35">
        <v>11</v>
      </c>
      <c r="G128" s="35">
        <v>49</v>
      </c>
      <c r="H128" s="35">
        <v>0</v>
      </c>
      <c r="I128" s="35">
        <v>60</v>
      </c>
    </row>
    <row r="129" spans="1:9" ht="24" x14ac:dyDescent="0.55000000000000004">
      <c r="A129" s="36">
        <v>123</v>
      </c>
      <c r="B129" s="32">
        <v>90020133</v>
      </c>
      <c r="C129" s="33" t="s">
        <v>126</v>
      </c>
      <c r="D129" s="27" t="s">
        <v>156</v>
      </c>
      <c r="E129" s="34" t="s">
        <v>118</v>
      </c>
      <c r="F129" s="35">
        <v>31</v>
      </c>
      <c r="G129" s="35">
        <v>79</v>
      </c>
      <c r="H129" s="35">
        <v>0</v>
      </c>
      <c r="I129" s="35">
        <v>110</v>
      </c>
    </row>
    <row r="130" spans="1:9" ht="24" x14ac:dyDescent="0.55000000000000004">
      <c r="A130" s="36">
        <v>124</v>
      </c>
      <c r="B130" s="32">
        <v>90020134</v>
      </c>
      <c r="C130" s="33" t="s">
        <v>127</v>
      </c>
      <c r="D130" s="27" t="s">
        <v>156</v>
      </c>
      <c r="E130" s="34" t="s">
        <v>118</v>
      </c>
      <c r="F130" s="35">
        <v>23</v>
      </c>
      <c r="G130" s="35">
        <v>75</v>
      </c>
      <c r="H130" s="35">
        <v>0</v>
      </c>
      <c r="I130" s="35">
        <v>98</v>
      </c>
    </row>
    <row r="131" spans="1:9" ht="24" x14ac:dyDescent="0.55000000000000004">
      <c r="A131" s="36">
        <v>125</v>
      </c>
      <c r="B131" s="32">
        <v>90020135</v>
      </c>
      <c r="C131" s="33" t="s">
        <v>128</v>
      </c>
      <c r="D131" s="27" t="s">
        <v>156</v>
      </c>
      <c r="E131" s="34" t="s">
        <v>118</v>
      </c>
      <c r="F131" s="35">
        <v>80</v>
      </c>
      <c r="G131" s="35">
        <v>108</v>
      </c>
      <c r="H131" s="35">
        <v>0</v>
      </c>
      <c r="I131" s="35">
        <v>188</v>
      </c>
    </row>
    <row r="132" spans="1:9" ht="24" x14ac:dyDescent="0.55000000000000004">
      <c r="A132" s="36">
        <v>126</v>
      </c>
      <c r="B132" s="32">
        <v>90020136</v>
      </c>
      <c r="C132" s="33" t="s">
        <v>129</v>
      </c>
      <c r="D132" s="27" t="s">
        <v>156</v>
      </c>
      <c r="E132" s="34" t="s">
        <v>118</v>
      </c>
      <c r="F132" s="35">
        <v>24</v>
      </c>
      <c r="G132" s="35">
        <v>102</v>
      </c>
      <c r="H132" s="35">
        <v>0</v>
      </c>
      <c r="I132" s="35">
        <v>126</v>
      </c>
    </row>
    <row r="133" spans="1:9" ht="24" x14ac:dyDescent="0.55000000000000004">
      <c r="A133" s="37"/>
      <c r="B133" s="38"/>
      <c r="C133" s="39"/>
      <c r="D133" s="40"/>
      <c r="E133" s="40"/>
      <c r="F133" s="41">
        <v>4672</v>
      </c>
      <c r="G133" s="41">
        <v>17260</v>
      </c>
      <c r="H133" s="41">
        <v>1294</v>
      </c>
      <c r="I133" s="41">
        <v>23226</v>
      </c>
    </row>
    <row r="134" spans="1:9" x14ac:dyDescent="0.2">
      <c r="D134" s="29"/>
      <c r="E134" s="29"/>
    </row>
  </sheetData>
  <mergeCells count="6">
    <mergeCell ref="F5:I5"/>
    <mergeCell ref="A5:A6"/>
    <mergeCell ref="B5:B6"/>
    <mergeCell ref="C5:C6"/>
    <mergeCell ref="D5:D6"/>
    <mergeCell ref="E5:E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ขนาดโรงเรียนแยกอำเภอ</vt:lpstr>
      <vt:lpstr>ข้อมูลรรขนาด1</vt:lpstr>
      <vt:lpstr>ข้อมูลรรขนาด2</vt:lpstr>
      <vt:lpstr>ข้อมูลรรขนาด3</vt:lpstr>
      <vt:lpstr>ข้อมูลรรขนาด4</vt:lpstr>
      <vt:lpstr>ข้อมูลรรขนาด5</vt:lpstr>
      <vt:lpstr>นรแยกระดับชั้น-อำเภอ</vt:lpstr>
      <vt:lpstr>'นรแยกระดับชั้น-อำเภอ'!_1.จำนวนนักเรียนแยกชั้นเพศ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9</cp:lastModifiedBy>
  <cp:lastPrinted>2020-08-21T01:13:08Z</cp:lastPrinted>
  <dcterms:created xsi:type="dcterms:W3CDTF">2018-06-29T06:01:35Z</dcterms:created>
  <dcterms:modified xsi:type="dcterms:W3CDTF">2022-08-28T02:52:40Z</dcterms:modified>
</cp:coreProperties>
</file>